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14087\Downloads\"/>
    </mc:Choice>
  </mc:AlternateContent>
  <xr:revisionPtr revIDLastSave="0" documentId="13_ncr:1_{356E7402-3889-48F5-AD8A-482B890D7E37}" xr6:coauthVersionLast="47" xr6:coauthVersionMax="47" xr10:uidLastSave="{00000000-0000-0000-0000-000000000000}"/>
  <bookViews>
    <workbookView xWindow="-120" yWindow="-120" windowWidth="25440" windowHeight="15270" tabRatio="590" xr2:uid="{00000000-000D-0000-FFFF-FFFF00000000}"/>
  </bookViews>
  <sheets>
    <sheet name="①경기일정표(변경)" sheetId="1" r:id="rId1"/>
    <sheet name="②직종별 일정 조회" sheetId="2" r:id="rId2"/>
    <sheet name="③직종별 요약" sheetId="3" r:id="rId3"/>
    <sheet name="④변경사항 요약" sheetId="4" r:id="rId4"/>
    <sheet name="⑤변경 대비표" sheetId="5" r:id="rId5"/>
  </sheets>
  <definedNames>
    <definedName name="_xlnm._FilterDatabase" localSheetId="1" hidden="1">'②직종별 일정 조회'!$A$3:$I$452</definedName>
    <definedName name="_xlnm._FilterDatabase" localSheetId="2" hidden="1">'③직종별 요약'!$A$2:$N$53</definedName>
    <definedName name="_xlnm.Print_Area" localSheetId="0">'①경기일정표(변경)'!$A$1:$AD$61</definedName>
    <definedName name="_xlnm.Print_Titles" localSheetId="0">'①경기일정표(변경)'!$1:$8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P7" i="1"/>
  <c r="N7" i="1"/>
  <c r="L7" i="1"/>
  <c r="J7" i="1"/>
  <c r="H7" i="1"/>
  <c r="F7" i="1"/>
</calcChain>
</file>

<file path=xl/sharedStrings.xml><?xml version="1.0" encoding="utf-8"?>
<sst xmlns="http://schemas.openxmlformats.org/spreadsheetml/2006/main" count="4721" uniqueCount="470">
  <si>
    <t>2026 인천광역시  ·  제61회 전국기능경기대회 일정표   |   2026. 8. 22.(토) ~ 8. 28.(금)</t>
  </si>
  <si>
    <t>※ 본 일정은 안내용입니다. 선수의 사전준비시간 및 경기장 입장 시간은 심사장 직무수행계획서에 따르며, 직종별 일정은 변동 가능성이 있습니다.
    공모과제 선정 후 변동사항이 반영될 예정이므로 대회일 전까지 지속적인 확인이 필요합니다.   각 칸은 시작 일정을 표기한 것이며, 해당 칸만 진행하는 것이 아닙니다.
     채점 시기는 직종별로 다르며, 경기종료 후에만 채점 하는것은 아닙니다.</t>
  </si>
  <si>
    <t>※ 「기능경기대회 관리규칙」 제78조(선수확인 및 출석)
   ① 심사장 또는 부심사장은 경기시작 이전에 선수증 등에 따라 본인 여부를 확인하여야 합니다.
   ② 참가선수는 경기일정(사전 준비시간 포함)에 모두 참여하여야 하며, 앞과제(사전 준비시간 포함) 경기에 참석하지 않으면 현재 과제 경기에 참여할 수 없습니다.</t>
  </si>
  <si>
    <t>○ 직종별 선수 숫자 및 작업환경에 따라 다음과제 진행여부 결정
    ※ 유의직종(3직종) :  기계설계/CAD, 사이버보안, 클라우드컴퓨팅   → 과제 미공개 및 보안재료(자료)를 필요로 하는 직종으로 다음 과제 진행 시 유의</t>
  </si>
  <si>
    <t>[ 색상 안내 ]</t>
  </si>
  <si>
    <t>공구 · 장비 반입 (필수)</t>
  </si>
  <si>
    <t>사전준비 (불참 시 경기 참가 불가)</t>
  </si>
  <si>
    <t>경기</t>
  </si>
  <si>
    <t>채점</t>
  </si>
  <si>
    <t>폐회식</t>
  </si>
  <si>
    <t>연번</t>
  </si>
  <si>
    <t>직종명</t>
  </si>
  <si>
    <t>과제
개수</t>
  </si>
  <si>
    <t>경기시간</t>
  </si>
  <si>
    <t>과제별 시간</t>
  </si>
  <si>
    <t>대 회 일 정 (오전 · 오후)</t>
  </si>
  <si>
    <t>특이사항</t>
  </si>
  <si>
    <t>과제 배부방법</t>
  </si>
  <si>
    <t>채점기준 개봉시기</t>
  </si>
  <si>
    <t>지급유의사항</t>
  </si>
  <si>
    <t>장소</t>
  </si>
  <si>
    <t>오전</t>
  </si>
  <si>
    <t>오후</t>
  </si>
  <si>
    <t>계</t>
  </si>
  <si>
    <t>경기 전</t>
  </si>
  <si>
    <t>경기 후</t>
  </si>
  <si>
    <t>폴리메카닉스</t>
  </si>
  <si>
    <t>12시간</t>
  </si>
  <si>
    <t>제1과제~제2과제 : 10시간 
제3과제 : 1시간 
제4과제 : 1시간</t>
  </si>
  <si>
    <t>공구 및 장비반입</t>
  </si>
  <si>
    <t>1,2과제 사전준비
(A조)</t>
  </si>
  <si>
    <t>1,2과제 진행(A조)</t>
  </si>
  <si>
    <t>1,2과제 채점(A조)</t>
  </si>
  <si>
    <t>3,4과제 사전 준비(A,B,C조 전체)</t>
  </si>
  <si>
    <t>3,4과제 진행 
및  채점
(A,B,C조 전체)</t>
  </si>
  <si>
    <t>채점 결과 발표 및 경기 강평</t>
  </si>
  <si>
    <t>*교대실시
* 8.22.(토) 오후 B,C조 장비셋팅 시 참관 및 공동 점검
*제2과제 공통과제
*제3과제 시스템 구성 제외 조별 운영</t>
  </si>
  <si>
    <t>과제별
별도배부</t>
  </si>
  <si>
    <t>채점기준
과제별 지급</t>
  </si>
  <si>
    <t>송도컨벤시아</t>
  </si>
  <si>
    <t>(B조)</t>
  </si>
  <si>
    <t>(19:00~)
1,2과제 사전준비(B조)</t>
  </si>
  <si>
    <t>1,2과제 진행(B조)</t>
  </si>
  <si>
    <t>1,2과제 채점(B조)</t>
  </si>
  <si>
    <t>(C조)</t>
  </si>
  <si>
    <t>(19:00~)
1,2과제 사전준비C조)</t>
  </si>
  <si>
    <t>1,2과제 진행(C조)</t>
  </si>
  <si>
    <t>1,2과제 채점(C조)</t>
  </si>
  <si>
    <t>금형</t>
  </si>
  <si>
    <t>9시간</t>
  </si>
  <si>
    <t>제1과제 : 1시간
제2과제 : 8시간
(2-1과제:2시간/
2-2과제:3시간/
2-3과 제:2시간 30분/
2-4과제: 인당 30분)</t>
  </si>
  <si>
    <t>공구반입</t>
  </si>
  <si>
    <t>사전준비시간</t>
  </si>
  <si>
    <t>제1과제
제2-1과제</t>
  </si>
  <si>
    <t>제2-2과제 A조</t>
  </si>
  <si>
    <t>제2-2과제 B조
제2-3과제 A조</t>
  </si>
  <si>
    <t>제2-2과제 C조
제2-3과제 B조
제2-4과제 A조</t>
  </si>
  <si>
    <t>제2-3과제 C조
제2-4과제 B조</t>
  </si>
  <si>
    <t>제2-4과제 C조</t>
  </si>
  <si>
    <t>경기종료 채점</t>
  </si>
  <si>
    <t>채점종료</t>
  </si>
  <si>
    <t>*교대실시
*제1과제 후, 제2과제 CAM작업 진행</t>
  </si>
  <si>
    <t>인천기계공업고등학교</t>
  </si>
  <si>
    <t>기계설계/CAD</t>
  </si>
  <si>
    <t>13시간~18시간 
(공모과제
선정 후 확정)</t>
  </si>
  <si>
    <t>제1과제 : 4시간~5시간
제2과제 : 3시간~4시간
제3과제 : 4시간~5시간
제4과제 : 2시간~4시간</t>
  </si>
  <si>
    <t>프로그램설치
(부심사장)</t>
  </si>
  <si>
    <t>제4과제
출제 및 경기</t>
  </si>
  <si>
    <t>제1과제
출제</t>
  </si>
  <si>
    <t>제1과제
경기</t>
  </si>
  <si>
    <t>제2과제
출제</t>
  </si>
  <si>
    <t>제2과제
경기</t>
  </si>
  <si>
    <t>제3과제
출제</t>
  </si>
  <si>
    <t>제3과제
경기
경기종료 채점</t>
  </si>
  <si>
    <t>*프로그램설치-부심사장 입회
*제4과제 보완과제</t>
  </si>
  <si>
    <t>CNC/선반</t>
  </si>
  <si>
    <t>10시간 15분</t>
  </si>
  <si>
    <t>프로그램 : 2시간
제1과제 : 3시간 30분
제2과제 : 4시간 45분</t>
  </si>
  <si>
    <t>사전준비시간
장비 시운전</t>
  </si>
  <si>
    <t>과제검토 및
 프로그래밍</t>
  </si>
  <si>
    <t>A조 1과제
C조 2과제</t>
  </si>
  <si>
    <t>B조 1과제
D조 2과제</t>
  </si>
  <si>
    <t>A조 2과제
C조 1과제</t>
  </si>
  <si>
    <t>B조 2과제
D조 1과제</t>
  </si>
  <si>
    <t>* 제1,2과제는 조별 운영</t>
  </si>
  <si>
    <t>단일배부</t>
  </si>
  <si>
    <t>CNC/밀링</t>
  </si>
  <si>
    <t>9.0시간</t>
  </si>
  <si>
    <t>프로그램 : 3.0시간
제1과제 : 3.0시간
제2과제 : 3.0시간</t>
  </si>
  <si>
    <t>장비 시운전</t>
  </si>
  <si>
    <t>과제검토 및
프로그래밍</t>
  </si>
  <si>
    <t>A조 1과제</t>
  </si>
  <si>
    <t>A조 2과제</t>
  </si>
  <si>
    <t>B조 1과제</t>
  </si>
  <si>
    <t>B조 2과제</t>
  </si>
  <si>
    <t>*교대실시</t>
  </si>
  <si>
    <t>프로토타입모델링</t>
  </si>
  <si>
    <t>17시간</t>
  </si>
  <si>
    <t>제1과제 : 3시간
제2과제 : 14시간</t>
  </si>
  <si>
    <t>제1과제</t>
  </si>
  <si>
    <t>제2과제</t>
  </si>
  <si>
    <t>경기종료</t>
  </si>
  <si>
    <t>*제2과제 밀링/선반/CNC 교대실시</t>
  </si>
  <si>
    <t>냉동기술</t>
  </si>
  <si>
    <t>14시간30분</t>
  </si>
  <si>
    <t>제1과제 : 6시간
제2과제 : 4시간
제3과제 : 2시간
제4과제 : 2시간 30분</t>
  </si>
  <si>
    <t>공구반입 및
사전준비</t>
  </si>
  <si>
    <t>1과제 채점</t>
  </si>
  <si>
    <t>2과제 채점</t>
  </si>
  <si>
    <t>제3과제</t>
  </si>
  <si>
    <t>3과제 채점</t>
  </si>
  <si>
    <t>제4과제</t>
  </si>
  <si>
    <t>4과제 채점
채점 종료 및 발표</t>
  </si>
  <si>
    <t>부평공업고등학교</t>
  </si>
  <si>
    <t>산업용드론제어</t>
  </si>
  <si>
    <t>24시간</t>
  </si>
  <si>
    <t>제1과제 : 8시간
제2과제 : 8시간
제3과제 : 8시간</t>
  </si>
  <si>
    <t>공구장비반입</t>
  </si>
  <si>
    <t>재능대학교 송도캠퍼스</t>
  </si>
  <si>
    <t>용접</t>
  </si>
  <si>
    <t>15~18시간</t>
  </si>
  <si>
    <t>제1과제 : 3시간~3시간 30분 
제2과제 : 8시간~9시간
제3과제 : 3시간~4시간
제4과제 : 1시간~1시간 30분</t>
  </si>
  <si>
    <t>3과제
1경기(A조)</t>
  </si>
  <si>
    <t>3과제
1경기(B조)</t>
  </si>
  <si>
    <t>3과제 채점
제2경기 진출자 발표</t>
  </si>
  <si>
    <t>1,4,2과제
제2경기</t>
  </si>
  <si>
    <t>인천소방고등학교</t>
  </si>
  <si>
    <t>배관</t>
  </si>
  <si>
    <t>제1과제 및 제2과제 : 5시간
제3과제 : 7시간</t>
  </si>
  <si>
    <t>공구 및 장비반입 사전준비시간</t>
  </si>
  <si>
    <t>제1과제 제2과제</t>
  </si>
  <si>
    <t>주조</t>
  </si>
  <si>
    <t>15시간</t>
  </si>
  <si>
    <t>제1과제 : 5시간
제2과제 : 5시간
제3과제 : 5시간</t>
  </si>
  <si>
    <t>장비 시운전 
및 사전준비시간</t>
  </si>
  <si>
    <t>자동차정비</t>
  </si>
  <si>
    <t>4.5시간</t>
  </si>
  <si>
    <t>제1-1과제 : 40분 
제1-2과제 : 40분
제1-3과제 : 30분
제1-4과제 : 40분
제2-1과제 : 1시간
제2-2과제 : 1시간</t>
  </si>
  <si>
    <t>제1-1과제</t>
  </si>
  <si>
    <t>제1-2과제</t>
  </si>
  <si>
    <t>제1-3과제 제1-4과제</t>
  </si>
  <si>
    <t>제2-1과제</t>
  </si>
  <si>
    <t>제2-2과제</t>
  </si>
  <si>
    <t>자동차차체수리</t>
  </si>
  <si>
    <t>단일과제</t>
  </si>
  <si>
    <t>단일과제로 동시작업 진행</t>
  </si>
  <si>
    <t>자동차페인팅</t>
  </si>
  <si>
    <t>제1과제 : 2시간 30분
제2과제 : 1시간 30분
제3과제 : 2시간 30분
제4과제 : 1시간 30분</t>
  </si>
  <si>
    <t>제4과제
경기종료</t>
  </si>
  <si>
    <t>교대실시</t>
  </si>
  <si>
    <t>농업기계정비</t>
  </si>
  <si>
    <t>480분</t>
  </si>
  <si>
    <t>제1과제 : 180분
제2과제 : 180분
제3과제 : 60분
제4과제 : 60분</t>
  </si>
  <si>
    <t>경기종료
채점종료</t>
  </si>
  <si>
    <t>판금철골구조물</t>
  </si>
  <si>
    <t>제1과제 : 1시간 30분(전개도)
제2과제 : 2시간 30분
제3과제 : 8시간</t>
  </si>
  <si>
    <t>공업전자기기</t>
  </si>
  <si>
    <t>17시간 30분</t>
  </si>
  <si>
    <t>제1과제 : 7시간 30분
제2과제 : 3시간
제3과제 : 3시간30분
제4과제 : 3시간30분</t>
  </si>
  <si>
    <t>제1과제
(PCB설계)</t>
  </si>
  <si>
    <t>제1과제
(회로설계)</t>
  </si>
  <si>
    <t>제2과제
(고장수리 및 측정)</t>
  </si>
  <si>
    <t>제3과제
(프로그래밍)</t>
  </si>
  <si>
    <t>제4과제
(어셈블리)</t>
  </si>
  <si>
    <t>제1과제
(PCB조립)</t>
  </si>
  <si>
    <t>인천전자마이스터고등학교</t>
  </si>
  <si>
    <t>전기제어</t>
  </si>
  <si>
    <t>12시간 30분</t>
  </si>
  <si>
    <t>제1과제 : 5시간
제2과제 : 6시간 30분
제3과제 : 1시간</t>
  </si>
  <si>
    <t>기술회의</t>
  </si>
  <si>
    <t>사전준비</t>
  </si>
  <si>
    <t>산업제어</t>
  </si>
  <si>
    <t>10시간</t>
  </si>
  <si>
    <t>제1과제 : 1시간
제2과제 : 7시간
제3과제 : 2시간</t>
  </si>
  <si>
    <t>전기기기</t>
  </si>
  <si>
    <t>17시간 00분</t>
  </si>
  <si>
    <t>제1과제 : 9시간 30분
제2과제 : 7시간 30분</t>
  </si>
  <si>
    <t>제1과제(H/W)</t>
  </si>
  <si>
    <t>1과제(H/W)</t>
  </si>
  <si>
    <t>1과제(S/W)</t>
  </si>
  <si>
    <t>제2과제(H/W)</t>
  </si>
  <si>
    <t>2과제(S/W)</t>
  </si>
  <si>
    <t>시상식</t>
  </si>
  <si>
    <t>내년부터 1과제 기판은 PCB 방식으로 제작하여 지참하도록 변경하고, 
기판 배선 및 납땜 작업을 최소화하는 방향으로 검토 중
이를 통해 1과제 하드웨어 제작 시간을 
약 1~2시간 정도 단축할 수 있을 것으로 예상</t>
  </si>
  <si>
    <t>모바일로보틱스</t>
  </si>
  <si>
    <t>16시간</t>
  </si>
  <si>
    <t>제1과제 : 3시간(평가시간포함)
제2과제 : 3시간(평가시간포함)
제3과제 : 5시간(평가시간포함)
제4과제 : 5시간(평가시간포함)</t>
  </si>
  <si>
    <t>통신망분배기술</t>
  </si>
  <si>
    <t>13시간</t>
  </si>
  <si>
    <t>제1과제 : 2시간
제2과제 : 4시간 30분
제3과제 : 4시간 30분
제4과제 : 1시간
제5과제 : 1시간</t>
  </si>
  <si>
    <t>제5과제</t>
  </si>
  <si>
    <t xml:space="preserve">- 토요일 장비 반입 
-일요일 자리배치 및 장비 설치 </t>
  </si>
  <si>
    <t>메카트로닉스</t>
  </si>
  <si>
    <t>6시간</t>
  </si>
  <si>
    <t>제1과제:3시간
제2과제: 3시간</t>
  </si>
  <si>
    <t>제1과제 채점</t>
  </si>
  <si>
    <t>제2과제 채점</t>
  </si>
  <si>
    <t>- 토요일 장비 반입 및 팀별설치 완료 (사전 준비 시간전 장비반입 및 설치완료)
- 사전준비 날짜에 지급 PC 분배</t>
  </si>
  <si>
    <t>산업용로봇</t>
  </si>
  <si>
    <t>9시간 30분</t>
  </si>
  <si>
    <t>제1과제 : 3시간 30분
제2과제 : 3시간
제3과제 : 3시간</t>
  </si>
  <si>
    <t>타일</t>
  </si>
  <si>
    <t>16시간 단일과제</t>
  </si>
  <si>
    <t>모듈A : 6시간 
모듈B : 4시간
모듈C : 3시간
모듈D : 3시간</t>
  </si>
  <si>
    <t>모듈A</t>
  </si>
  <si>
    <t>모듈A 모듈B</t>
  </si>
  <si>
    <t>모듈C 모듈D</t>
  </si>
  <si>
    <t>모듈D
경기종료 채점</t>
  </si>
  <si>
    <t>가구</t>
  </si>
  <si>
    <t>18시간</t>
  </si>
  <si>
    <t>실내장식</t>
  </si>
  <si>
    <t>경기준비</t>
  </si>
  <si>
    <t>단일과제경기</t>
  </si>
  <si>
    <t>목공</t>
  </si>
  <si>
    <t>16시간(기준)
14~20시간
선정된 과제 난이도에 따름</t>
  </si>
  <si>
    <t>건축설계/CAD</t>
  </si>
  <si>
    <t>11시간</t>
  </si>
  <si>
    <t>제1과제 : 3시간
 제2과제 : 2시간
제3과제 : 3시간 
제4과제 : 3시간</t>
  </si>
  <si>
    <t>제4과제 경기종료</t>
  </si>
  <si>
    <t>정보기술</t>
  </si>
  <si>
    <t>제1과제 : 3시간
제2과제 : 3시간
제3과제 : 3시간
Team Project : 3시간</t>
  </si>
  <si>
    <t>Team Project
경기종료</t>
  </si>
  <si>
    <t>IT네트워크시스템</t>
  </si>
  <si>
    <t>제1과제 : 4시간 
제2과제 : 4시간 
제3과제 : 4시간 
제4과제 : 4시간</t>
  </si>
  <si>
    <t>제4과제 경기종료 채점</t>
  </si>
  <si>
    <t>게임개발</t>
  </si>
  <si>
    <t>웹디자인 및 개발</t>
  </si>
  <si>
    <t>14시간</t>
  </si>
  <si>
    <t>단일과제
모듈A : 4시간 
모듈B : 3시간
모듈C : 3시간
이벤트 경기 : 4시간</t>
  </si>
  <si>
    <t>모듈B</t>
  </si>
  <si>
    <t>모듈C</t>
  </si>
  <si>
    <t>이벤트경기 경기종료 채점</t>
  </si>
  <si>
    <t>그래픽디자인</t>
  </si>
  <si>
    <t>이벤트경기</t>
  </si>
  <si>
    <t>제품디자인</t>
  </si>
  <si>
    <t>단일과제
모듈1, 2 : 7시간
모듈 3, 4, 5 : 7시간</t>
  </si>
  <si>
    <t>애니메이션</t>
  </si>
  <si>
    <t>20시간</t>
  </si>
  <si>
    <t>기존 경기종료시간 8.26(수) 오후 → 오전</t>
  </si>
  <si>
    <t>클라우드컴퓨팅</t>
  </si>
  <si>
    <t>제1과제 : 4시간 
제2과제 : 4시간
제3과제 : 3시간</t>
  </si>
  <si>
    <t>사전준비완료
제1과제</t>
  </si>
  <si>
    <t>제3과제 경기종료 채점</t>
  </si>
  <si>
    <t>* 매 과제 시작 시, 선수에게 과제 공개 (미리 공개하지 아니함)</t>
  </si>
  <si>
    <t>사이버보안</t>
  </si>
  <si>
    <t>제1과제 : 4시간
제2과제 : 4시간
제3과제 : 4시간</t>
  </si>
  <si>
    <t>*제1과제 : 미공개분 공개, 배포자료(파일)
*제2과제 : 배포자료(파일)
*제3과제 : 배포자료(파일)</t>
  </si>
  <si>
    <t>모바일앱개발</t>
  </si>
  <si>
    <t>단일과제
모듈A: 3시간
모듈B: 3시간
모듈C: 3시간</t>
  </si>
  <si>
    <t>사전준비시간
(대회장환경)</t>
  </si>
  <si>
    <t>사전준비시간
(사전점검)</t>
  </si>
  <si>
    <t>목공예</t>
  </si>
  <si>
    <t>귀금속공예</t>
  </si>
  <si>
    <t>보석가공</t>
  </si>
  <si>
    <t>10시간~11시간 (공모과제 선정 후 확정)</t>
  </si>
  <si>
    <t>제1과제 : 5시간~5시간 30분
제2과제 : 5시간~5시간 30분</t>
  </si>
  <si>
    <t>채점기준 및
지급재료
과제별 지급</t>
  </si>
  <si>
    <t>도자기</t>
  </si>
  <si>
    <t>제1, 2과제 : 14시간 (동일시행)</t>
  </si>
  <si>
    <t>제1과제 제2과제
경기종료</t>
  </si>
  <si>
    <t>의상디자인</t>
  </si>
  <si>
    <t>제1과제 : 1시간
제2과제 : 1시간 30분
제3과제 : 3시간
제4과제 : 10시간 30분</t>
  </si>
  <si>
    <t>제3과제 제4과제</t>
  </si>
  <si>
    <t>지급재료
과제별지급</t>
  </si>
  <si>
    <t>한복</t>
  </si>
  <si>
    <t>제1과제 : 2시간 30분
제2과제 : 13시간 30분</t>
  </si>
  <si>
    <t>제1과제 : 제도 동시 시행, 제2과제 : 제작 동시 시행</t>
  </si>
  <si>
    <t>화훼장식</t>
  </si>
  <si>
    <t>11시간30분</t>
  </si>
  <si>
    <t>제1과제 : 1시간 30분
제2과제 : 2시간
제3과제 : 2시간
제4과제 : 3시간 
제5과제 : 3시간</t>
  </si>
  <si>
    <t>사전준비시간
제1과제</t>
  </si>
  <si>
    <t>제5과제
경기종료</t>
  </si>
  <si>
    <t>헤어디자인</t>
  </si>
  <si>
    <t>9시간 10분</t>
  </si>
  <si>
    <t>요리</t>
  </si>
  <si>
    <t>제1과제 : 4시간 (정리정돈 포함)
 제2과제 : 4시간 (정리정돈 포함)</t>
  </si>
  <si>
    <t>제과</t>
  </si>
  <si>
    <t>제1과제 : 2시간 30분
제2과제 : 4시간 30분
제3과제 : 3시간 30분
제4과제 : 3시간 30분</t>
  </si>
  <si>
    <t>제4과제 경기종료 채점
채점종료</t>
  </si>
  <si>
    <t>제빵</t>
  </si>
  <si>
    <t>제1과제 : 4시간 30분
제2과제 : 3시간 30분
제3과제 : 3시간 30분
제4과제 : 2시간 30분</t>
  </si>
  <si>
    <t>피부미용</t>
  </si>
  <si>
    <t>10시간 40분</t>
  </si>
  <si>
    <t>제1과제 : 2시간
제2과제 : 2시간 30분
제3과제 : 2시간
제4과제 : 1시간 40분
제5과제 : 2시간 30분</t>
  </si>
  <si>
    <t>제4과제 제3과제</t>
  </si>
  <si>
    <t>일자별배부</t>
  </si>
  <si>
    <t>채점기준
일자별 지급</t>
  </si>
  <si>
    <t>▶ 본인 직종 찾는 방법 : 3행 「직종」 칸의 필터(▼)를 눌러 본인 직종만 선택하세요.</t>
  </si>
  <si>
    <t>※ 본 일정은 안내용이며, 선수의 사전준비시간 및 경기장 입장 시간은 심사장 직무수행계획서에 따릅니다. ※ 참가선수는 사전준비시간을 포함한 경기일정에 모두 참여하여야 하며, 앞 과제에 참석하지 않으면 현재 과제 경기에 참여할 수 없습니다(관리규칙 제78조).</t>
  </si>
  <si>
    <t>직종</t>
  </si>
  <si>
    <t>경기장</t>
  </si>
  <si>
    <t>일자</t>
  </si>
  <si>
    <t>요일</t>
  </si>
  <si>
    <t>오전/오후</t>
  </si>
  <si>
    <t>구분</t>
  </si>
  <si>
    <t>세부 일정</t>
  </si>
  <si>
    <t>비고</t>
  </si>
  <si>
    <t>8.22</t>
  </si>
  <si>
    <t>토</t>
  </si>
  <si>
    <t>공구·장비 반입</t>
  </si>
  <si>
    <t>1,2과제 사전준비 / (A조)</t>
  </si>
  <si>
    <t>8.23</t>
  </si>
  <si>
    <t>일</t>
  </si>
  <si>
    <t>8.24</t>
  </si>
  <si>
    <t>월</t>
  </si>
  <si>
    <t>8.26</t>
  </si>
  <si>
    <t>수</t>
  </si>
  <si>
    <t>8.27</t>
  </si>
  <si>
    <t>목</t>
  </si>
  <si>
    <t>경기 + 채점</t>
  </si>
  <si>
    <t>3,4과제 진행  / 및 채점 / (A,B,C조 전체)</t>
  </si>
  <si>
    <t>8.28</t>
  </si>
  <si>
    <t>금</t>
  </si>
  <si>
    <t>채점 + 결과 발표</t>
  </si>
  <si>
    <t>조 구분 표시</t>
  </si>
  <si>
    <t>조별 운영</t>
  </si>
  <si>
    <t>(19:00~) / 1,2과제 사전준비(B조)</t>
  </si>
  <si>
    <t>8.25</t>
  </si>
  <si>
    <t>화</t>
  </si>
  <si>
    <t>(19:00~) / 1,2과제 사전준비C조)</t>
  </si>
  <si>
    <t>제1과제 / 제2-1과제</t>
  </si>
  <si>
    <t>제2-2과제 B조 / 제2-3과제 A조</t>
  </si>
  <si>
    <t>제2-2과제 C조 / 제2-3과제 B조 / 제2-4과제 A조</t>
  </si>
  <si>
    <t>제2-3과제 C조 / 제2-4과제 B조</t>
  </si>
  <si>
    <t>경기 종료 + 채점</t>
  </si>
  <si>
    <t>프로그램설치 / (부심사장)</t>
  </si>
  <si>
    <t>제4과제 / 출제 및 경기</t>
  </si>
  <si>
    <t>제1과제 / 출제</t>
  </si>
  <si>
    <t>제1과제 / 경기</t>
  </si>
  <si>
    <t>제2과제 / 출제</t>
  </si>
  <si>
    <t>제2과제 / 경기</t>
  </si>
  <si>
    <t>제3과제 / 출제</t>
  </si>
  <si>
    <t>경기 + 경기 종료 + 채점</t>
  </si>
  <si>
    <t>제3과제 / 경기 / 경기종료 채점</t>
  </si>
  <si>
    <t>사전준비시간 / 장비 시운전</t>
  </si>
  <si>
    <t>과제검토 및 /  프로그래밍</t>
  </si>
  <si>
    <t>A조 1과제 / C조 2과제</t>
  </si>
  <si>
    <t>B조 1과제 / D조 2과제</t>
  </si>
  <si>
    <t>A조 2과제 / C조 1과제</t>
  </si>
  <si>
    <t>B조 2과제 / D조 1과제</t>
  </si>
  <si>
    <t>과제검토 및 / 프로그래밍</t>
  </si>
  <si>
    <t>경기 종료</t>
  </si>
  <si>
    <t>공구·장비 반입 + 사전준비</t>
  </si>
  <si>
    <t>공구반입 및 / 사전준비</t>
  </si>
  <si>
    <t>채점종료 + 결과 발표</t>
  </si>
  <si>
    <t>4과제 채점 / 채점 종료 및 발표</t>
  </si>
  <si>
    <t>원본 색상 범례 불일치</t>
  </si>
  <si>
    <t>3과제 / 1경기(A조)</t>
  </si>
  <si>
    <t>3과제 / 1경기(B조)</t>
  </si>
  <si>
    <t>3과제 채점 / 제2경기 진출자 발표</t>
  </si>
  <si>
    <t>1,4,2과제 / 제2경기</t>
  </si>
  <si>
    <t>장비 시운전  / 및 사전준비시간</t>
  </si>
  <si>
    <t>경기 + 경기 종료</t>
  </si>
  <si>
    <t>제4과제 / 경기종료</t>
  </si>
  <si>
    <t>경기 종료 + 채점종료</t>
  </si>
  <si>
    <t>경기종료 / 채점종료</t>
  </si>
  <si>
    <t>제1과제 / (PCB설계)</t>
  </si>
  <si>
    <t>제1과제 / (회로설계)</t>
  </si>
  <si>
    <t>제2과제 / (고장수리 및 측정)</t>
  </si>
  <si>
    <t>제3과제 / (프로그래밍)</t>
  </si>
  <si>
    <t>제4과제 / (어셈블리)</t>
  </si>
  <si>
    <t>제1과제 / (PCB조립)</t>
  </si>
  <si>
    <t>모듈D / 경기종료 채점</t>
  </si>
  <si>
    <t>Team Project / 경기종료</t>
  </si>
  <si>
    <t>사전준비완료 / 제1과제</t>
  </si>
  <si>
    <t>사전준비시간 / (대회장환경)</t>
  </si>
  <si>
    <t>사전준비시간 / (사전점검)</t>
  </si>
  <si>
    <t>제1과제 제2과제 / 경기종료</t>
  </si>
  <si>
    <t>사전준비시간 / 제1과제</t>
  </si>
  <si>
    <t>제5과제 / 경기종료</t>
  </si>
  <si>
    <t>경기 + 경기 종료 + 채점종료</t>
  </si>
  <si>
    <t>제4과제 경기종료 채점 / 채점종료</t>
  </si>
  <si>
    <t>▶ 직종별 핵심 일정 한눈에 보기 (일자 표기는 해당 일정이 시작되는 칸 기준)</t>
  </si>
  <si>
    <t>총 경기시간</t>
  </si>
  <si>
    <t>경기 시작</t>
  </si>
  <si>
    <t>채점 종료</t>
  </si>
  <si>
    <t>과제
배부방법</t>
  </si>
  <si>
    <t>지급 유의사항</t>
  </si>
  <si>
    <t>8.22(토) 오전</t>
  </si>
  <si>
    <t>8.22(토) 오후</t>
  </si>
  <si>
    <t>8.23(일) 오전</t>
  </si>
  <si>
    <t>8.27(목) 오후</t>
  </si>
  <si>
    <t>8.28(금) 오전</t>
  </si>
  <si>
    <t>8.28(금) 오후</t>
  </si>
  <si>
    <t>과제별별도배부</t>
  </si>
  <si>
    <t>채점기준 과제별 지급</t>
  </si>
  <si>
    <t>*교대실시 * 8.22.(토) 오후 B,C조 장비셋팅 시 참관 및 공동 점검 *제2과제 공통과제 *제3과제 시스템 구성 제외 조별 운영</t>
  </si>
  <si>
    <t>8.23(일) 오후</t>
  </si>
  <si>
    <t>8.26(수) 오후</t>
  </si>
  <si>
    <t>-</t>
  </si>
  <si>
    <t>*교대실시 *제1과제 후, 제2과제 CAM작업 진행</t>
  </si>
  <si>
    <t>13시간~18시간  (공모과제 선정 후 확정)</t>
  </si>
  <si>
    <t>8.27(목) 오전</t>
  </si>
  <si>
    <t>*프로그램설치-부심사장 입회 *제4과제 보완과제</t>
  </si>
  <si>
    <t>8.26(수) 오전</t>
  </si>
  <si>
    <t>8.24(월) 오후</t>
  </si>
  <si>
    <t>8.24(월) 오전</t>
  </si>
  <si>
    <t>8.25(화) 오후</t>
  </si>
  <si>
    <t>내년부터 1과제 기판은 PCB 방식으로 제작하여 지참하도록 변경하고,  기판 배선 및 납땜 작업을 최소화하는 방향으로 검토 중 이를 통해 1과제 하드웨어 제작 시간을  약 1~2시간 정도 단축할 수 있을 것으로 예상</t>
  </si>
  <si>
    <t>- 토요일 장비 반입  -일요일 자리배치 및 장비 설치</t>
  </si>
  <si>
    <t>- 토요일 장비 반입 및 팀별설치 완료 (사전 준비 시간전 장비반입 및 설치완료) - 사전준비 날짜에 지급 PC 분배</t>
  </si>
  <si>
    <t>8.25(화) 오전</t>
  </si>
  <si>
    <t>16시간(기준) 14~20시간 선정된 과제 난이도에 따름</t>
  </si>
  <si>
    <t>*제1과제 : 미공개분 공개, 배포자료(파일) *제2과제 : 배포자료(파일) *제3과제 : 배포자료(파일)</t>
  </si>
  <si>
    <t>채점기준 및 지급재료 과제별 지급</t>
  </si>
  <si>
    <t>지급재료 과제별지급</t>
  </si>
  <si>
    <t>채점기준 일자별 지급</t>
  </si>
  <si>
    <t>제61회 전국기능경기대회 직종별 경기일정표 ｜ 변경사항 요약</t>
  </si>
  <si>
    <t>관련 문서</t>
  </si>
  <si>
    <t>기능경기부-1922 (2026.06.25.) 「2026 인천광역시 제61회 전국기능경기대회 직종별 경기일정표 알림」</t>
  </si>
  <si>
    <t>변경 규모</t>
  </si>
  <si>
    <t>51개 직종 중 8개 직종 / 22개 항목 변경 (43개 직종 변경 없음)</t>
  </si>
  <si>
    <t>폴리메카닉스 (1)</t>
  </si>
  <si>
    <t>제1·2과제 통합 운영(10시간), 경기시간 11시간 → 12시간, 8.25(화) 오전 A조 제1과제 삭제</t>
  </si>
  <si>
    <t>프로토타입모델링 (6)</t>
  </si>
  <si>
    <t>냉동기술 (7)</t>
  </si>
  <si>
    <t>채점 종료 및 발표 : 8.28(금) 오전 → 8.27(목) 오후</t>
  </si>
  <si>
    <t>공업전자기기 (17)</t>
  </si>
  <si>
    <t>제2~4과제 순서 조정, 8.26(수) 오후 제1과제(PCB조립), 채점 8.27(목) 오전 → 채점종료 8.27(목) 오후</t>
  </si>
  <si>
    <t>그래픽디자인 (34)</t>
  </si>
  <si>
    <t>8.26(수) 이벤트경기 신설, 채점 8.27(목)로 이동</t>
  </si>
  <si>
    <t>도자기 (43)</t>
  </si>
  <si>
    <t>8.24(월) 오전 표기 오류 정정</t>
  </si>
  <si>
    <t>제과 (49)</t>
  </si>
  <si>
    <t>채점종료 : 8.28(금) 오전 → 8.27(목) 오후</t>
  </si>
  <si>
    <t>피부미용 (51)</t>
  </si>
  <si>
    <t>8.25(화) 오후 「경기종료 채점종료」 분리 → 채점종료 8.26(수) 오전 (위촉기간 8.26 기준)</t>
  </si>
  <si>
    <t>변경 없음</t>
  </si>
  <si>
    <t>대회기간(8.22~8.28) / 대상직종(51개) / 경기장(8개소) / 과제 배부방법 / 채점기준 개봉시기 / 나머지 43개 직종 일정</t>
  </si>
  <si>
    <t>유의사항</t>
  </si>
  <si>
    <t>본 일정표는 안내용이며 상세계획은 심사장 직무수행계획서에 따름. 직종별 일정은 변동될 수 있으며, 공모과제 선정 후 변동사항이 반영될 예정이므로 대회일 전까지 지속적인 확인 필요</t>
  </si>
  <si>
    <t>관리규칙 제78조</t>
  </si>
  <si>
    <t>참가선수는 사전준비시간을 포함한 경기일정에 모두 참여하여야 하며, 앞 과제(사전준비시간 포함)에 참석하지 않을 경우 현재 과제 경기에 참여할 수 없음</t>
  </si>
  <si>
    <t>유의직종(3직종)</t>
  </si>
  <si>
    <t>기계설계/CAD, 사이버보안, 클라우드컴퓨팅 → 과제 미공개 및 보안재료(자료) 필요 직종</t>
  </si>
  <si>
    <t>변경 항목</t>
  </si>
  <si>
    <t>변경 전 (6.25 통보)</t>
  </si>
  <si>
    <t>변경 후 (8.13)</t>
  </si>
  <si>
    <t>① 경기일정 변경</t>
  </si>
  <si>
    <t>제1과제 6시간 / 제2과제 3시간</t>
  </si>
  <si>
    <t>제1과제~제2과제 10시간(통합)</t>
  </si>
  <si>
    <t>경기시간(계)</t>
  </si>
  <si>
    <t>제1과제(A조)</t>
  </si>
  <si>
    <t>(삭제)</t>
  </si>
  <si>
    <t>제2과제(고장수리 및 측정)</t>
  </si>
  <si>
    <t>제3과제(프로그래밍)</t>
  </si>
  <si>
    <t>4과제</t>
  </si>
  <si>
    <t>제4과제(어셈블리)</t>
  </si>
  <si>
    <t>경기종료 채점종료</t>
  </si>
  <si>
    <t>제1과제(PCB조립)</t>
  </si>
  <si>
    <t>(없음)</t>
  </si>
  <si>
    <t>② 심사일정 조정</t>
  </si>
  <si>
    <t>(삭제 → 8.28 오전 이동)</t>
  </si>
  <si>
    <t>8.27(목) 오전·오후</t>
  </si>
  <si>
    <t>(공란)</t>
  </si>
  <si>
    <t>채점 기간으로 색상 표시(문구 없음)</t>
  </si>
  <si>
    <t>4과제 채점</t>
  </si>
  <si>
    <t>4과제 채점 + 채점 종료 및 발표</t>
  </si>
  <si>
    <t>채점 종료 및 발표</t>
  </si>
  <si>
    <t>(삭제 → 8.27 오후 이동)</t>
  </si>
  <si>
    <t>제4과제 경기종료 채점 + 채점종료</t>
  </si>
  <si>
    <t>③ 표기 정정</t>
  </si>
  <si>
    <t>(표기 오류)</t>
  </si>
  <si>
    <t>(삭제) 해당 일자 경기일정 없음</t>
  </si>
  <si>
    <t>채점종료 : 8.27(목) 오전 → 8.28(금) 오전, 8.27 오전·오후는 채점 기간으로 색상 표시 (위촉기간 8.28 기준)</t>
    <phoneticPr fontId="5" type="noConversion"/>
  </si>
  <si>
    <r>
      <rPr>
        <b/>
        <sz val="9"/>
        <color rgb="FF1A2744"/>
        <rFont val="맑은 고딕"/>
        <family val="3"/>
        <charset val="129"/>
      </rPr>
      <t>[진행순서1] (제3과제 여성커트)</t>
    </r>
    <r>
      <rPr>
        <sz val="9"/>
        <color rgb="FF1A2744"/>
        <rFont val="맑은 고딕"/>
        <family val="3"/>
        <charset val="129"/>
      </rPr>
      <t xml:space="preserve">: 2시간 40분
</t>
    </r>
    <r>
      <rPr>
        <b/>
        <sz val="9"/>
        <color rgb="FF1A2744"/>
        <rFont val="맑은 고딕"/>
        <family val="3"/>
        <charset val="129"/>
      </rPr>
      <t xml:space="preserve">[진행순서2] (제4과제 웨딩업스타일) </t>
    </r>
    <r>
      <rPr>
        <sz val="9"/>
        <color rgb="FF1A2744"/>
        <rFont val="맑은 고딕"/>
        <family val="3"/>
        <charset val="129"/>
      </rPr>
      <t xml:space="preserve">: 2시간 10분
</t>
    </r>
    <r>
      <rPr>
        <b/>
        <sz val="9"/>
        <color rgb="FF1A2744"/>
        <rFont val="맑은 고딕"/>
        <family val="3"/>
        <charset val="129"/>
      </rPr>
      <t xml:space="preserve">[진행순서3] (제2과제 남성클래식스타일과 블로우 드라이) </t>
    </r>
    <r>
      <rPr>
        <sz val="9"/>
        <color rgb="FF1A2744"/>
        <rFont val="맑은 고딕"/>
        <family val="3"/>
        <charset val="129"/>
      </rPr>
      <t xml:space="preserve"> : 1시간 40분 
</t>
    </r>
    <r>
      <rPr>
        <b/>
        <sz val="9"/>
        <color rgb="FF1A2744"/>
        <rFont val="맑은 고딕"/>
        <family val="3"/>
        <charset val="129"/>
      </rPr>
      <t>[진행순서4] (제1과제 남성패션커트와 컬러)</t>
    </r>
    <r>
      <rPr>
        <sz val="9"/>
        <color rgb="FF1A2744"/>
        <rFont val="맑은 고딕"/>
        <family val="3"/>
        <charset val="129"/>
      </rPr>
      <t xml:space="preserve"> : 2시간 40분</t>
    </r>
    <phoneticPr fontId="5" type="noConversion"/>
  </si>
  <si>
    <t>진행순서1
제3과제
여성커트</t>
    <phoneticPr fontId="5" type="noConversion"/>
  </si>
  <si>
    <t>진행순서2
제4과제
웨딩업스타일</t>
    <phoneticPr fontId="5" type="noConversion"/>
  </si>
  <si>
    <t>진행순서3
제2과제
남성클래식스타일과
블로우 드라이</t>
    <phoneticPr fontId="5" type="noConversion"/>
  </si>
  <si>
    <t>진행순서4
제1과제
남섬패션커트와 컬러 
경기종료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</si>
</sst>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.dd\.\(aaa\)"/>
  </numFmts>
  <fonts count="35" x14ac:knownFonts="1">
    <font>
      <sz val="11"/>
      <color rgb="FF000000"/>
      <name val="맑은 고딕"/>
    </font>
    <font>
      <sz val="10"/>
      <color rgb="FF000000"/>
      <name val="Times New Roman"/>
      <family val="1"/>
    </font>
    <font>
      <sz val="12"/>
      <color rgb="FF000000"/>
      <name val="새굴림"/>
      <family val="1"/>
      <charset val="129"/>
    </font>
    <font>
      <b/>
      <sz val="9"/>
      <color rgb="FFFFFFFF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FFFFFF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"/>
      <color rgb="FF1F2A44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1A2744"/>
      <name val="맑은 고딕"/>
      <family val="3"/>
      <charset val="129"/>
    </font>
    <font>
      <b/>
      <sz val="11"/>
      <color rgb="FFFFD700"/>
      <name val="맑은 고딕"/>
      <family val="3"/>
      <charset val="129"/>
    </font>
    <font>
      <b/>
      <sz val="9"/>
      <color rgb="FFCCE4FF"/>
      <name val="맑은 고딕"/>
      <family val="3"/>
      <charset val="129"/>
    </font>
    <font>
      <b/>
      <sz val="10"/>
      <color rgb="FF1A2744"/>
      <name val="맑은 고딕"/>
      <family val="3"/>
      <charset val="129"/>
    </font>
    <font>
      <b/>
      <sz val="11"/>
      <color rgb="FF1A2744"/>
      <name val="맑은 고딕"/>
      <family val="3"/>
      <charset val="129"/>
    </font>
    <font>
      <sz val="9"/>
      <color rgb="FF1A2744"/>
      <name val="맑은 고딕"/>
      <family val="3"/>
      <charset val="129"/>
    </font>
    <font>
      <sz val="9"/>
      <color rgb="FF444444"/>
      <name val="맑은 고딕"/>
      <family val="3"/>
      <charset val="129"/>
    </font>
    <font>
      <b/>
      <sz val="10"/>
      <color rgb="FF4A3A1E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24"/>
      <color rgb="FFFFFFFF"/>
      <name val="맑은 고딕"/>
      <family val="3"/>
      <charset val="129"/>
    </font>
    <font>
      <b/>
      <sz val="12"/>
      <color rgb="FF7A2A2A"/>
      <name val="맑은 고딕"/>
      <family val="3"/>
      <charset val="129"/>
    </font>
    <font>
      <b/>
      <sz val="12"/>
      <color rgb="FF2A4A7A"/>
      <name val="맑은 고딕"/>
      <family val="3"/>
      <charset val="129"/>
    </font>
    <font>
      <sz val="9"/>
      <name val="맑은 고딕"/>
      <family val="3"/>
      <charset val="129"/>
    </font>
    <font>
      <sz val="12"/>
      <color rgb="FF5A4A1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C00000"/>
      <name val="맑은 고딕"/>
      <family val="3"/>
      <charset val="129"/>
    </font>
    <font>
      <sz val="9"/>
      <color rgb="FF59595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4"/>
      <name val="맑은 고딕"/>
      <family val="3"/>
      <charset val="129"/>
    </font>
    <font>
      <b/>
      <sz val="10"/>
      <name val="맑은 고딕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28B0E"/>
        <bgColor indexed="64"/>
      </patternFill>
    </fill>
    <fill>
      <patternFill patternType="solid">
        <fgColor rgb="FFD4DED1"/>
        <bgColor indexed="64"/>
      </patternFill>
    </fill>
    <fill>
      <patternFill patternType="solid">
        <fgColor rgb="FF1F2A4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8DCC4"/>
        <bgColor indexed="64"/>
      </patternFill>
    </fill>
    <fill>
      <patternFill patternType="solid">
        <fgColor rgb="FFD4DDD2"/>
        <bgColor indexed="64"/>
      </patternFill>
    </fill>
    <fill>
      <patternFill patternType="solid">
        <fgColor rgb="FFD4DCE6"/>
        <bgColor indexed="64"/>
      </patternFill>
    </fill>
    <fill>
      <patternFill patternType="solid">
        <fgColor rgb="FFDDD4DC"/>
        <bgColor indexed="64"/>
      </patternFill>
    </fill>
    <fill>
      <patternFill patternType="solid">
        <fgColor rgb="FFE8D4C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0F0"/>
      </patternFill>
    </fill>
    <fill>
      <patternFill patternType="solid">
        <fgColor rgb="FFC0392B"/>
      </patternFill>
    </fill>
    <fill>
      <patternFill patternType="solid">
        <fgColor rgb="FFD4860A"/>
      </patternFill>
    </fill>
    <fill>
      <patternFill patternType="solid">
        <fgColor rgb="FF2E7D52"/>
      </patternFill>
    </fill>
    <fill>
      <patternFill patternType="solid">
        <fgColor rgb="FF6B8F71"/>
      </patternFill>
    </fill>
    <fill>
      <patternFill patternType="solid">
        <fgColor rgb="FF8E8E8E"/>
      </patternFill>
    </fill>
    <fill>
      <patternFill patternType="solid">
        <fgColor rgb="FF2B3A55"/>
      </patternFill>
    </fill>
    <fill>
      <patternFill patternType="solid">
        <fgColor rgb="FF1A2744"/>
      </patternFill>
    </fill>
    <fill>
      <patternFill patternType="solid">
        <fgColor rgb="FFFFFAE8"/>
      </patternFill>
    </fill>
    <fill>
      <patternFill patternType="solid">
        <fgColor rgb="FFF0F5FF"/>
      </patternFill>
    </fill>
    <fill>
      <patternFill patternType="solid">
        <fgColor rgb="FFE8EEF4"/>
      </patternFill>
    </fill>
    <fill>
      <patternFill patternType="solid">
        <fgColor rgb="FF2C4A70"/>
      </patternFill>
    </fill>
    <fill>
      <patternFill patternType="solid">
        <fgColor rgb="FF4A6080"/>
      </patternFill>
    </fill>
    <fill>
      <patternFill patternType="solid">
        <fgColor rgb="FFFFFFFF"/>
      </patternFill>
    </fill>
    <fill>
      <patternFill patternType="solid">
        <fgColor rgb="FFF0F5FA"/>
      </patternFill>
    </fill>
    <fill>
      <patternFill patternType="solid">
        <fgColor rgb="FFC00000"/>
        <bgColor indexed="64"/>
      </patternFill>
    </fill>
    <fill>
      <patternFill patternType="solid">
        <fgColor rgb="FFD09E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305496"/>
      </patternFill>
    </fill>
    <fill>
      <patternFill patternType="solid">
        <fgColor rgb="FFFDE9E7"/>
      </patternFill>
    </fill>
    <fill>
      <patternFill patternType="solid">
        <fgColor rgb="FFFDF3E2"/>
      </patternFill>
    </fill>
    <fill>
      <patternFill patternType="solid">
        <fgColor rgb="FFE6F2EA"/>
      </patternFill>
    </fill>
    <fill>
      <patternFill patternType="solid">
        <fgColor rgb="FFEDF3EE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EFDA"/>
      </patternFill>
    </fill>
  </fills>
  <borders count="8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hair">
        <color rgb="FFD9D9D9"/>
      </left>
      <right/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hair">
        <color rgb="FFD9D9D9"/>
      </left>
      <right style="medium">
        <color indexed="64"/>
      </right>
      <top style="hair">
        <color rgb="FFD9D9D9"/>
      </top>
      <bottom style="hair">
        <color rgb="FFD9D9D9"/>
      </bottom>
      <diagonal/>
    </border>
    <border>
      <left/>
      <right/>
      <top style="thin">
        <color rgb="FFFFFFFF"/>
      </top>
      <bottom/>
      <diagonal/>
    </border>
    <border>
      <left style="thin">
        <color rgb="FF4A6080"/>
      </left>
      <right style="thin">
        <color rgb="FF4A6080"/>
      </right>
      <top style="thin">
        <color rgb="FF4A6080"/>
      </top>
      <bottom style="thin">
        <color rgb="FF4A6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AAAAAA"/>
      </bottom>
      <diagonal/>
    </border>
    <border>
      <left style="hair">
        <color rgb="FFD9D9D9"/>
      </left>
      <right style="hair">
        <color rgb="FFD9D9D9"/>
      </right>
      <top style="hair">
        <color rgb="FFD9D9D9"/>
      </top>
      <bottom style="thin">
        <color rgb="FFAAAAAA"/>
      </bottom>
      <diagonal/>
    </border>
    <border>
      <left/>
      <right style="thin">
        <color rgb="FF4A6080"/>
      </right>
      <top style="thin">
        <color rgb="FF4A6080"/>
      </top>
      <bottom style="thin">
        <color rgb="FF4A6080"/>
      </bottom>
      <diagonal/>
    </border>
    <border>
      <left style="thin">
        <color rgb="FF4A6080"/>
      </left>
      <right style="thin">
        <color rgb="FF4A6080"/>
      </right>
      <top/>
      <bottom/>
      <diagonal/>
    </border>
    <border>
      <left/>
      <right/>
      <top style="thin">
        <color rgb="FF4A6080"/>
      </top>
      <bottom style="thin">
        <color rgb="FF4A6080"/>
      </bottom>
      <diagonal/>
    </border>
    <border>
      <left style="thin">
        <color rgb="FF4A6080"/>
      </left>
      <right/>
      <top/>
      <bottom style="thin">
        <color rgb="FF4A6080"/>
      </bottom>
      <diagonal/>
    </border>
    <border>
      <left/>
      <right/>
      <top/>
      <bottom style="thin">
        <color rgb="FF4A6080"/>
      </bottom>
      <diagonal/>
    </border>
    <border>
      <left/>
      <right style="thin">
        <color rgb="FF4A6080"/>
      </right>
      <top/>
      <bottom style="thin">
        <color rgb="FF4A6080"/>
      </bottom>
      <diagonal/>
    </border>
    <border>
      <left style="thin">
        <color rgb="FFDDCC88"/>
      </left>
      <right style="thin">
        <color rgb="FFDDCC88"/>
      </right>
      <top style="thin">
        <color rgb="FFDDCC88"/>
      </top>
      <bottom style="thin">
        <color rgb="FFDDCC88"/>
      </bottom>
      <diagonal/>
    </border>
    <border>
      <left style="thin">
        <color rgb="FFDDAAAA"/>
      </left>
      <right style="thin">
        <color rgb="FFDDAAAA"/>
      </right>
      <top style="thin">
        <color rgb="FFDDAAAA"/>
      </top>
      <bottom style="thin">
        <color rgb="FFDDAAAA"/>
      </bottom>
      <diagonal/>
    </border>
    <border>
      <left style="thin">
        <color rgb="FFAABBDD"/>
      </left>
      <right style="thin">
        <color rgb="FFAABBDD"/>
      </right>
      <top style="thin">
        <color rgb="FFAABBDD"/>
      </top>
      <bottom style="medium">
        <color rgb="FF2B3A55"/>
      </bottom>
      <diagonal/>
    </border>
    <border>
      <left style="thin">
        <color rgb="FFAABBCC"/>
      </left>
      <right style="thin">
        <color rgb="FFAABBCC"/>
      </right>
      <top style="thin">
        <color rgb="FFAABBCC"/>
      </top>
      <bottom style="thin">
        <color rgb="FFAABBCC"/>
      </bottom>
      <diagonal/>
    </border>
    <border>
      <left style="thin">
        <color rgb="FFAA2222"/>
      </left>
      <right style="thin">
        <color rgb="FFAA2222"/>
      </right>
      <top style="thin">
        <color rgb="FFAA2222"/>
      </top>
      <bottom style="thin">
        <color rgb="FFAA2222"/>
      </bottom>
      <diagonal/>
    </border>
    <border>
      <left style="thin">
        <color rgb="FFAA7700"/>
      </left>
      <right style="thin">
        <color rgb="FFAA7700"/>
      </right>
      <top style="thin">
        <color rgb="FFAA7700"/>
      </top>
      <bottom style="thin">
        <color rgb="FFAA7700"/>
      </bottom>
      <diagonal/>
    </border>
    <border>
      <left style="thin">
        <color rgb="FF1A5C35"/>
      </left>
      <right style="thin">
        <color rgb="FF1A5C35"/>
      </right>
      <top style="thin">
        <color rgb="FF1A5C35"/>
      </top>
      <bottom style="thin">
        <color rgb="FF1A5C35"/>
      </bottom>
      <diagonal/>
    </border>
    <border>
      <left style="thin">
        <color rgb="FF4A6B50"/>
      </left>
      <right style="thin">
        <color rgb="FF4A6B50"/>
      </right>
      <top style="thin">
        <color rgb="FF4A6B50"/>
      </top>
      <bottom style="thin">
        <color rgb="FF4A6B5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4A6080"/>
      </left>
      <right style="thin">
        <color rgb="FF4A6080"/>
      </right>
      <top style="medium">
        <color rgb="FF1A2744"/>
      </top>
      <bottom style="thin">
        <color rgb="FF4A6080"/>
      </bottom>
      <diagonal/>
    </border>
    <border>
      <left style="medium">
        <color rgb="FF1A2744"/>
      </left>
      <right style="medium">
        <color rgb="FF1A2744"/>
      </right>
      <top style="thin">
        <color rgb="FF4A6080"/>
      </top>
      <bottom style="thin">
        <color rgb="FF4A6080"/>
      </bottom>
      <diagonal/>
    </border>
    <border>
      <left style="thin">
        <color rgb="FF4A6080"/>
      </left>
      <right style="thin">
        <color rgb="FF4A6080"/>
      </right>
      <top style="thin">
        <color rgb="FF4A6080"/>
      </top>
      <bottom style="medium">
        <color rgb="FF1A2744"/>
      </bottom>
      <diagonal/>
    </border>
    <border>
      <left style="thin">
        <color rgb="FFD5DCE4"/>
      </left>
      <right style="thin">
        <color rgb="FFD5DCE4"/>
      </right>
      <top style="thin">
        <color rgb="FFD5DCE4"/>
      </top>
      <bottom style="thin">
        <color rgb="FFD5DCE4"/>
      </bottom>
      <diagonal/>
    </border>
    <border>
      <left style="thin">
        <color rgb="FFD5DCE4"/>
      </left>
      <right style="thin">
        <color rgb="FFD5DCE4"/>
      </right>
      <top style="thin">
        <color rgb="FFD5DCE4"/>
      </top>
      <bottom style="thin">
        <color rgb="FFAAAAAA"/>
      </bottom>
      <diagonal/>
    </border>
    <border>
      <left style="thin">
        <color rgb="FFD5DCE4"/>
      </left>
      <right style="thin">
        <color rgb="FFD5DCE4"/>
      </right>
      <top/>
      <bottom/>
      <diagonal/>
    </border>
    <border>
      <left style="thin">
        <color rgb="FFD5DCE4"/>
      </left>
      <right style="thin">
        <color rgb="FFD5DCE4"/>
      </right>
      <top/>
      <bottom style="thin">
        <color rgb="FFD5DCE4"/>
      </bottom>
      <diagonal/>
    </border>
    <border>
      <left style="thin">
        <color rgb="FFD5DCE4"/>
      </left>
      <right/>
      <top/>
      <bottom/>
      <diagonal/>
    </border>
    <border>
      <left style="thin">
        <color rgb="FFD5DCE4"/>
      </left>
      <right/>
      <top/>
      <bottom style="thin">
        <color rgb="FFD5DCE4"/>
      </bottom>
      <diagonal/>
    </border>
    <border>
      <left style="thin">
        <color rgb="FFD5DCE4"/>
      </left>
      <right style="thin">
        <color rgb="FFCCBBAA"/>
      </right>
      <top/>
      <bottom/>
      <diagonal/>
    </border>
    <border>
      <left style="thin">
        <color rgb="FFD5DCE4"/>
      </left>
      <right style="thin">
        <color rgb="FFCCBBAA"/>
      </right>
      <top/>
      <bottom style="thin">
        <color rgb="FFD5DCE4"/>
      </bottom>
      <diagonal/>
    </border>
    <border>
      <left style="thin">
        <color rgb="FFFFFFFF"/>
      </left>
      <right style="thin">
        <color rgb="FFFFFFFF"/>
      </right>
      <top/>
      <bottom style="thin">
        <color rgb="FFD5DCE4"/>
      </bottom>
      <diagonal/>
    </border>
    <border>
      <left/>
      <right style="thin">
        <color rgb="FFD5DCE4"/>
      </right>
      <top style="thin">
        <color rgb="FFD5DCE4"/>
      </top>
      <bottom/>
      <diagonal/>
    </border>
    <border>
      <left/>
      <right style="thin">
        <color rgb="FFD5DCE4"/>
      </right>
      <top/>
      <bottom style="thin">
        <color rgb="FFD5DCE4"/>
      </bottom>
      <diagonal/>
    </border>
    <border>
      <left style="thin">
        <color rgb="FFFFFFFF"/>
      </left>
      <right style="thin">
        <color rgb="FFD5DCE4"/>
      </right>
      <top/>
      <bottom/>
      <diagonal/>
    </border>
    <border>
      <left style="thin">
        <color rgb="FFFFFFFF"/>
      </left>
      <right style="thin">
        <color rgb="FFD5DCE4"/>
      </right>
      <top/>
      <bottom style="thin">
        <color rgb="FFFFFFFF"/>
      </bottom>
      <diagonal/>
    </border>
    <border>
      <left/>
      <right/>
      <top style="hair">
        <color rgb="FFD9D9D9"/>
      </top>
      <bottom/>
      <diagonal/>
    </border>
    <border>
      <left style="thin">
        <color rgb="FF4A6080"/>
      </left>
      <right/>
      <top/>
      <bottom/>
      <diagonal/>
    </border>
    <border>
      <left style="thin">
        <color rgb="FF4A6080"/>
      </left>
      <right/>
      <top style="medium">
        <color rgb="FF1A2744"/>
      </top>
      <bottom style="thin">
        <color rgb="FF4A6080"/>
      </bottom>
      <diagonal/>
    </border>
    <border>
      <left style="thin">
        <color rgb="FFCCBBAA"/>
      </left>
      <right/>
      <top/>
      <bottom/>
      <diagonal/>
    </border>
    <border>
      <left style="thin">
        <color rgb="FFCCBBAA"/>
      </left>
      <right/>
      <top/>
      <bottom style="thin">
        <color rgb="FFCCBBAA"/>
      </bottom>
      <diagonal/>
    </border>
    <border>
      <left style="thin">
        <color rgb="FFCCBBAA"/>
      </left>
      <right/>
      <top style="thin">
        <color rgb="FFCCBBAA"/>
      </top>
      <bottom style="thin">
        <color rgb="FFCCBBAA"/>
      </bottom>
      <diagonal/>
    </border>
    <border>
      <left style="thin">
        <color rgb="FFCCBBAA"/>
      </left>
      <right/>
      <top style="thin">
        <color rgb="FFCCBBAA"/>
      </top>
      <bottom style="thin">
        <color rgb="FFAAAAAA"/>
      </bottom>
      <diagonal/>
    </border>
    <border>
      <left style="thin">
        <color rgb="FFD5DCE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1A274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1A2744"/>
      </top>
      <bottom style="thin">
        <color rgb="FFD5DCE4"/>
      </bottom>
      <diagonal/>
    </border>
    <border>
      <left style="thin">
        <color rgb="FFFFFFFF"/>
      </left>
      <right style="thin">
        <color rgb="FFD5DCE4"/>
      </right>
      <top style="medium">
        <color rgb="FF1A2744"/>
      </top>
      <bottom style="thin">
        <color rgb="FFFFFFFF"/>
      </bottom>
      <diagonal/>
    </border>
    <border>
      <left style="thin">
        <color rgb="FFD5DCE4"/>
      </left>
      <right style="thin">
        <color rgb="FFD5DCE4"/>
      </right>
      <top style="medium">
        <color rgb="FF1A2744"/>
      </top>
      <bottom style="thin">
        <color rgb="FFD5DCE4"/>
      </bottom>
      <diagonal/>
    </border>
    <border>
      <left style="thin">
        <color rgb="FFD5DCE4"/>
      </left>
      <right style="thin">
        <color rgb="FFCCBBAA"/>
      </right>
      <top style="medium">
        <color rgb="FF1A2744"/>
      </top>
      <bottom style="thin">
        <color rgb="FFD5DCE4"/>
      </bottom>
      <diagonal/>
    </border>
    <border>
      <left style="thin">
        <color rgb="FFCCBBAA"/>
      </left>
      <right/>
      <top style="medium">
        <color rgb="FF1A2744"/>
      </top>
      <bottom style="thin">
        <color rgb="FFCCBBAA"/>
      </bottom>
      <diagonal/>
    </border>
    <border>
      <left style="thin">
        <color rgb="FFD5DCE4"/>
      </left>
      <right/>
      <top style="medium">
        <color rgb="FF1A2744"/>
      </top>
      <bottom style="thin">
        <color rgb="FFD5DCE4"/>
      </bottom>
      <diagonal/>
    </border>
    <border>
      <left/>
      <right style="thin">
        <color rgb="FFAABBCC"/>
      </right>
      <top style="thin">
        <color rgb="FFAABBCC"/>
      </top>
      <bottom style="thin">
        <color rgb="FFAABBCC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4A6080"/>
      </left>
      <right style="thin">
        <color rgb="FF4A6080"/>
      </right>
      <top/>
      <bottom style="thin">
        <color rgb="FF4A6080"/>
      </bottom>
      <diagonal/>
    </border>
    <border>
      <left/>
      <right/>
      <top style="medium">
        <color rgb="FF1A2744"/>
      </top>
      <bottom/>
      <diagonal/>
    </border>
    <border>
      <left/>
      <right style="thin">
        <color rgb="FF4A6080"/>
      </right>
      <top style="medium">
        <color rgb="FF1A2744"/>
      </top>
      <bottom/>
      <diagonal/>
    </border>
    <border>
      <left/>
      <right style="medium">
        <color rgb="FF1A2744"/>
      </right>
      <top style="thin">
        <color rgb="FF4A6080"/>
      </top>
      <bottom style="thin">
        <color rgb="FF4A6080"/>
      </bottom>
      <diagonal/>
    </border>
    <border>
      <left/>
      <right/>
      <top style="thin">
        <color rgb="FFDDCC88"/>
      </top>
      <bottom style="thin">
        <color rgb="FFDDCC88"/>
      </bottom>
      <diagonal/>
    </border>
    <border>
      <left/>
      <right style="thin">
        <color rgb="FFDDCC88"/>
      </right>
      <top style="thin">
        <color rgb="FFDDCC88"/>
      </top>
      <bottom style="thin">
        <color rgb="FFDDCC88"/>
      </bottom>
      <diagonal/>
    </border>
    <border>
      <left/>
      <right style="thin">
        <color rgb="FF1A5C35"/>
      </right>
      <top style="thin">
        <color rgb="FF1A5C35"/>
      </top>
      <bottom style="thin">
        <color rgb="FF1A5C35"/>
      </bottom>
      <diagonal/>
    </border>
    <border>
      <left/>
      <right style="thin">
        <color rgb="FF4A6B50"/>
      </right>
      <top style="thin">
        <color rgb="FF4A6B50"/>
      </top>
      <bottom style="thin">
        <color rgb="FF4A6B50"/>
      </bottom>
      <diagonal/>
    </border>
    <border>
      <left/>
      <right/>
      <top style="medium">
        <color rgb="FF1A2744"/>
      </top>
      <bottom style="thin">
        <color rgb="FF4A6080"/>
      </bottom>
      <diagonal/>
    </border>
    <border>
      <left/>
      <right style="thin">
        <color rgb="FF4A6080"/>
      </right>
      <top style="medium">
        <color rgb="FF1A2744"/>
      </top>
      <bottom style="thin">
        <color rgb="FF4A6080"/>
      </bottom>
      <diagonal/>
    </border>
    <border>
      <left/>
      <right/>
      <top style="thin">
        <color rgb="FFAABBDD"/>
      </top>
      <bottom style="medium">
        <color rgb="FF2B3A55"/>
      </bottom>
      <diagonal/>
    </border>
    <border>
      <left/>
      <right style="thin">
        <color rgb="FFAABBDD"/>
      </right>
      <top style="thin">
        <color rgb="FFAABBDD"/>
      </top>
      <bottom style="medium">
        <color rgb="FF2B3A55"/>
      </bottom>
      <diagonal/>
    </border>
    <border>
      <left/>
      <right/>
      <top style="thin">
        <color rgb="FFAA2222"/>
      </top>
      <bottom style="thin">
        <color rgb="FFAA2222"/>
      </bottom>
      <diagonal/>
    </border>
    <border>
      <left/>
      <right style="thin">
        <color rgb="FFAA2222"/>
      </right>
      <top style="thin">
        <color rgb="FFAA2222"/>
      </top>
      <bottom style="thin">
        <color rgb="FFAA2222"/>
      </bottom>
      <diagonal/>
    </border>
    <border>
      <left/>
      <right/>
      <top style="thin">
        <color rgb="FFDDAAAA"/>
      </top>
      <bottom style="thin">
        <color rgb="FFDDAAAA"/>
      </bottom>
      <diagonal/>
    </border>
    <border>
      <left/>
      <right style="thin">
        <color rgb="FFDDAAAA"/>
      </right>
      <top style="thin">
        <color rgb="FFDDAAAA"/>
      </top>
      <bottom style="thin">
        <color rgb="FFDDAAAA"/>
      </bottom>
      <diagonal/>
    </border>
    <border>
      <left/>
      <right/>
      <top style="thin">
        <color rgb="FFAA7700"/>
      </top>
      <bottom style="thin">
        <color rgb="FFAA7700"/>
      </bottom>
      <diagonal/>
    </border>
    <border>
      <left/>
      <right style="thin">
        <color rgb="FFAA7700"/>
      </right>
      <top style="thin">
        <color rgb="FFAA7700"/>
      </top>
      <bottom style="thin">
        <color rgb="FFAA77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</cellStyleXfs>
  <cellXfs count="194">
    <xf numFmtId="0" fontId="0" fillId="0" borderId="0" xfId="0">
      <alignment vertical="center"/>
    </xf>
    <xf numFmtId="0" fontId="4" fillId="0" borderId="0" xfId="2">
      <alignment vertical="center"/>
    </xf>
    <xf numFmtId="0" fontId="0" fillId="2" borderId="0" xfId="0" applyFill="1">
      <alignment vertical="center"/>
    </xf>
    <xf numFmtId="0" fontId="3" fillId="3" borderId="4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9" fillId="14" borderId="9" xfId="1" applyFont="1" applyFill="1" applyBorder="1" applyAlignment="1">
      <alignment horizontal="center" vertical="center" wrapText="1"/>
    </xf>
    <xf numFmtId="0" fontId="9" fillId="15" borderId="9" xfId="1" applyFont="1" applyFill="1" applyBorder="1" applyAlignment="1">
      <alignment horizontal="center" vertical="center" wrapText="1"/>
    </xf>
    <xf numFmtId="0" fontId="9" fillId="16" borderId="9" xfId="1" applyFont="1" applyFill="1" applyBorder="1" applyAlignment="1">
      <alignment horizontal="center" vertical="center" wrapText="1"/>
    </xf>
    <xf numFmtId="0" fontId="9" fillId="17" borderId="9" xfId="1" applyFont="1" applyFill="1" applyBorder="1" applyAlignment="1">
      <alignment horizontal="center" vertical="center" wrapText="1"/>
    </xf>
    <xf numFmtId="0" fontId="9" fillId="18" borderId="9" xfId="1" applyFont="1" applyFill="1" applyBorder="1" applyAlignment="1">
      <alignment horizontal="center" vertical="center" wrapText="1"/>
    </xf>
    <xf numFmtId="0" fontId="9" fillId="15" borderId="10" xfId="1" applyFont="1" applyFill="1" applyBorder="1" applyAlignment="1">
      <alignment horizontal="center" vertical="center" wrapText="1"/>
    </xf>
    <xf numFmtId="0" fontId="9" fillId="16" borderId="10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 wrapText="1"/>
    </xf>
    <xf numFmtId="0" fontId="9" fillId="18" borderId="10" xfId="1" applyFont="1" applyFill="1" applyBorder="1" applyAlignment="1">
      <alignment horizontal="center" vertical="center" wrapText="1"/>
    </xf>
    <xf numFmtId="0" fontId="9" fillId="17" borderId="9" xfId="3" applyFont="1" applyFill="1" applyBorder="1" applyAlignment="1">
      <alignment horizontal="center" vertical="center" wrapText="1"/>
    </xf>
    <xf numFmtId="0" fontId="9" fillId="18" borderId="9" xfId="3" applyFont="1" applyFill="1" applyBorder="1" applyAlignment="1">
      <alignment horizontal="center" vertical="center" wrapText="1"/>
    </xf>
    <xf numFmtId="0" fontId="9" fillId="14" borderId="10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13" fillId="25" borderId="29" xfId="1" applyFont="1" applyFill="1" applyBorder="1" applyAlignment="1">
      <alignment horizontal="center" vertical="center" wrapText="1"/>
    </xf>
    <xf numFmtId="0" fontId="13" fillId="25" borderId="29" xfId="5" applyFont="1" applyFill="1" applyBorder="1" applyAlignment="1">
      <alignment horizontal="center" vertical="center" wrapText="1"/>
    </xf>
    <xf numFmtId="1" fontId="14" fillId="26" borderId="30" xfId="1" applyNumberFormat="1" applyFont="1" applyFill="1" applyBorder="1" applyAlignment="1">
      <alignment horizontal="center" vertical="center" wrapText="1"/>
    </xf>
    <xf numFmtId="0" fontId="15" fillId="26" borderId="30" xfId="1" applyFont="1" applyFill="1" applyBorder="1" applyAlignment="1">
      <alignment horizontal="center" vertical="center" wrapText="1"/>
    </xf>
    <xf numFmtId="0" fontId="14" fillId="26" borderId="30" xfId="1" applyFont="1" applyFill="1" applyBorder="1" applyAlignment="1">
      <alignment horizontal="center" vertical="center" wrapText="1"/>
    </xf>
    <xf numFmtId="0" fontId="16" fillId="26" borderId="30" xfId="1" applyFont="1" applyFill="1" applyBorder="1" applyAlignment="1">
      <alignment horizontal="center" vertical="center" wrapText="1"/>
    </xf>
    <xf numFmtId="20" fontId="11" fillId="26" borderId="30" xfId="4" applyNumberFormat="1" applyFont="1" applyFill="1" applyBorder="1" applyAlignment="1">
      <alignment horizontal="center" vertical="center" wrapText="1"/>
    </xf>
    <xf numFmtId="0" fontId="15" fillId="26" borderId="30" xfId="4" applyFont="1" applyFill="1" applyBorder="1" applyAlignment="1">
      <alignment horizontal="center" vertical="center" wrapText="1"/>
    </xf>
    <xf numFmtId="0" fontId="17" fillId="26" borderId="30" xfId="4" applyFont="1" applyFill="1" applyBorder="1" applyAlignment="1">
      <alignment horizontal="center" vertical="center" wrapText="1"/>
    </xf>
    <xf numFmtId="1" fontId="14" fillId="27" borderId="30" xfId="1" applyNumberFormat="1" applyFont="1" applyFill="1" applyBorder="1" applyAlignment="1">
      <alignment horizontal="center" vertical="center" wrapText="1"/>
    </xf>
    <xf numFmtId="0" fontId="15" fillId="27" borderId="30" xfId="1" applyFont="1" applyFill="1" applyBorder="1" applyAlignment="1">
      <alignment horizontal="center" vertical="center" wrapText="1"/>
    </xf>
    <xf numFmtId="0" fontId="14" fillId="27" borderId="30" xfId="1" applyFont="1" applyFill="1" applyBorder="1" applyAlignment="1">
      <alignment horizontal="center" vertical="center" wrapText="1"/>
    </xf>
    <xf numFmtId="0" fontId="16" fillId="27" borderId="30" xfId="1" applyFont="1" applyFill="1" applyBorder="1" applyAlignment="1">
      <alignment horizontal="center" vertical="center" wrapText="1"/>
    </xf>
    <xf numFmtId="20" fontId="11" fillId="27" borderId="30" xfId="4" applyNumberFormat="1" applyFont="1" applyFill="1" applyBorder="1" applyAlignment="1">
      <alignment horizontal="center" vertical="center" wrapText="1"/>
    </xf>
    <xf numFmtId="0" fontId="15" fillId="27" borderId="30" xfId="4" applyFont="1" applyFill="1" applyBorder="1" applyAlignment="1">
      <alignment horizontal="center" vertical="center" wrapText="1"/>
    </xf>
    <xf numFmtId="0" fontId="17" fillId="27" borderId="30" xfId="4" applyFont="1" applyFill="1" applyBorder="1" applyAlignment="1">
      <alignment horizontal="center" vertical="center" wrapText="1"/>
    </xf>
    <xf numFmtId="1" fontId="14" fillId="27" borderId="30" xfId="3" applyNumberFormat="1" applyFont="1" applyFill="1" applyBorder="1" applyAlignment="1">
      <alignment horizontal="center" vertical="center" wrapText="1"/>
    </xf>
    <xf numFmtId="0" fontId="15" fillId="27" borderId="30" xfId="3" applyFont="1" applyFill="1" applyBorder="1" applyAlignment="1">
      <alignment horizontal="center" vertical="center" wrapText="1"/>
    </xf>
    <xf numFmtId="0" fontId="14" fillId="27" borderId="30" xfId="3" applyFont="1" applyFill="1" applyBorder="1" applyAlignment="1">
      <alignment horizontal="center" vertical="center" wrapText="1"/>
    </xf>
    <xf numFmtId="0" fontId="16" fillId="27" borderId="30" xfId="3" applyFont="1" applyFill="1" applyBorder="1" applyAlignment="1">
      <alignment horizontal="center" vertical="center" wrapText="1"/>
    </xf>
    <xf numFmtId="0" fontId="16" fillId="27" borderId="30" xfId="0" applyFont="1" applyFill="1" applyBorder="1" applyAlignment="1">
      <alignment horizontal="center" vertical="center" wrapText="1"/>
    </xf>
    <xf numFmtId="1" fontId="14" fillId="26" borderId="31" xfId="1" applyNumberFormat="1" applyFont="1" applyFill="1" applyBorder="1" applyAlignment="1">
      <alignment horizontal="center" vertical="center" wrapText="1"/>
    </xf>
    <xf numFmtId="0" fontId="15" fillId="26" borderId="31" xfId="1" applyFont="1" applyFill="1" applyBorder="1" applyAlignment="1">
      <alignment horizontal="center" vertical="center" wrapText="1"/>
    </xf>
    <xf numFmtId="0" fontId="14" fillId="26" borderId="31" xfId="1" applyFont="1" applyFill="1" applyBorder="1" applyAlignment="1">
      <alignment horizontal="center" vertical="center" wrapText="1"/>
    </xf>
    <xf numFmtId="0" fontId="16" fillId="26" borderId="31" xfId="1" applyFont="1" applyFill="1" applyBorder="1" applyAlignment="1">
      <alignment horizontal="center" vertical="center" wrapText="1"/>
    </xf>
    <xf numFmtId="20" fontId="11" fillId="26" borderId="31" xfId="4" applyNumberFormat="1" applyFont="1" applyFill="1" applyBorder="1" applyAlignment="1">
      <alignment horizontal="center" vertical="center" wrapText="1"/>
    </xf>
    <xf numFmtId="0" fontId="15" fillId="26" borderId="31" xfId="4" applyFont="1" applyFill="1" applyBorder="1" applyAlignment="1">
      <alignment horizontal="center" vertical="center" wrapText="1"/>
    </xf>
    <xf numFmtId="0" fontId="17" fillId="26" borderId="31" xfId="4" applyFont="1" applyFill="1" applyBorder="1" applyAlignment="1">
      <alignment horizontal="center" vertical="center" wrapText="1"/>
    </xf>
    <xf numFmtId="1" fontId="14" fillId="27" borderId="31" xfId="1" applyNumberFormat="1" applyFont="1" applyFill="1" applyBorder="1" applyAlignment="1">
      <alignment horizontal="center" vertical="center" wrapText="1"/>
    </xf>
    <xf numFmtId="0" fontId="15" fillId="27" borderId="31" xfId="1" applyFont="1" applyFill="1" applyBorder="1" applyAlignment="1">
      <alignment horizontal="center" vertical="center" wrapText="1"/>
    </xf>
    <xf numFmtId="0" fontId="14" fillId="27" borderId="31" xfId="1" applyFont="1" applyFill="1" applyBorder="1" applyAlignment="1">
      <alignment horizontal="center" vertical="center" wrapText="1"/>
    </xf>
    <xf numFmtId="0" fontId="16" fillId="27" borderId="31" xfId="1" applyFont="1" applyFill="1" applyBorder="1" applyAlignment="1">
      <alignment horizontal="center" vertical="center" wrapText="1"/>
    </xf>
    <xf numFmtId="20" fontId="11" fillId="27" borderId="31" xfId="4" applyNumberFormat="1" applyFont="1" applyFill="1" applyBorder="1" applyAlignment="1">
      <alignment horizontal="center" vertical="center" wrapText="1"/>
    </xf>
    <xf numFmtId="0" fontId="15" fillId="27" borderId="31" xfId="4" applyFont="1" applyFill="1" applyBorder="1" applyAlignment="1">
      <alignment horizontal="center" vertical="center" wrapText="1"/>
    </xf>
    <xf numFmtId="0" fontId="17" fillId="27" borderId="31" xfId="4" applyFont="1" applyFill="1" applyBorder="1" applyAlignment="1">
      <alignment horizontal="center" vertical="center" wrapText="1"/>
    </xf>
    <xf numFmtId="0" fontId="11" fillId="26" borderId="30" xfId="2" applyFont="1" applyFill="1" applyBorder="1" applyAlignment="1">
      <alignment horizontal="center" vertical="center" wrapText="1"/>
    </xf>
    <xf numFmtId="0" fontId="15" fillId="26" borderId="30" xfId="2" applyFont="1" applyFill="1" applyBorder="1" applyAlignment="1">
      <alignment horizontal="center" vertical="center" wrapText="1"/>
    </xf>
    <xf numFmtId="0" fontId="17" fillId="26" borderId="30" xfId="2" applyFont="1" applyFill="1" applyBorder="1" applyAlignment="1">
      <alignment horizontal="center" vertical="center" wrapText="1"/>
    </xf>
    <xf numFmtId="0" fontId="3" fillId="15" borderId="9" xfId="1" applyFont="1" applyFill="1" applyBorder="1" applyAlignment="1">
      <alignment horizontal="center" vertical="center" wrapText="1"/>
    </xf>
    <xf numFmtId="0" fontId="3" fillId="16" borderId="9" xfId="1" applyFont="1" applyFill="1" applyBorder="1" applyAlignment="1">
      <alignment horizontal="center" vertical="center" wrapText="1"/>
    </xf>
    <xf numFmtId="0" fontId="3" fillId="17" borderId="9" xfId="1" applyFont="1" applyFill="1" applyBorder="1" applyAlignment="1">
      <alignment horizontal="center" vertical="center" wrapText="1"/>
    </xf>
    <xf numFmtId="0" fontId="16" fillId="26" borderId="39" xfId="1" applyFont="1" applyFill="1" applyBorder="1" applyAlignment="1">
      <alignment horizontal="center" vertical="center" wrapText="1"/>
    </xf>
    <xf numFmtId="0" fontId="16" fillId="26" borderId="40" xfId="1" applyFont="1" applyFill="1" applyBorder="1" applyAlignment="1">
      <alignment vertical="center" wrapText="1"/>
    </xf>
    <xf numFmtId="0" fontId="17" fillId="26" borderId="30" xfId="4" quotePrefix="1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/>
    </xf>
    <xf numFmtId="0" fontId="19" fillId="0" borderId="43" xfId="0" applyFont="1" applyBorder="1" applyAlignment="1">
      <alignment vertical="center" wrapText="1" shrinkToFit="1"/>
    </xf>
    <xf numFmtId="0" fontId="23" fillId="0" borderId="43" xfId="0" applyFont="1" applyBorder="1" applyAlignment="1">
      <alignment horizontal="center" vertical="center" wrapText="1" shrinkToFit="1"/>
    </xf>
    <xf numFmtId="0" fontId="18" fillId="8" borderId="48" xfId="2" applyFont="1" applyFill="1" applyBorder="1" applyAlignment="1">
      <alignment horizontal="center" vertical="center" wrapText="1"/>
    </xf>
    <xf numFmtId="0" fontId="18" fillId="8" borderId="49" xfId="2" applyFont="1" applyFill="1" applyBorder="1" applyAlignment="1">
      <alignment horizontal="center" vertical="center" wrapText="1"/>
    </xf>
    <xf numFmtId="0" fontId="18" fillId="7" borderId="48" xfId="2" applyFont="1" applyFill="1" applyBorder="1" applyAlignment="1">
      <alignment horizontal="center" vertical="center" wrapText="1"/>
    </xf>
    <xf numFmtId="0" fontId="18" fillId="9" borderId="48" xfId="2" applyFont="1" applyFill="1" applyBorder="1" applyAlignment="1">
      <alignment horizontal="center" vertical="center" wrapText="1"/>
    </xf>
    <xf numFmtId="0" fontId="18" fillId="10" borderId="48" xfId="2" applyFont="1" applyFill="1" applyBorder="1" applyAlignment="1">
      <alignment horizontal="center" vertical="center" wrapText="1"/>
    </xf>
    <xf numFmtId="0" fontId="18" fillId="11" borderId="48" xfId="2" applyFont="1" applyFill="1" applyBorder="1" applyAlignment="1">
      <alignment horizontal="center" vertical="center" wrapText="1"/>
    </xf>
    <xf numFmtId="0" fontId="18" fillId="10" borderId="49" xfId="2" applyFont="1" applyFill="1" applyBorder="1" applyAlignment="1">
      <alignment horizontal="center" vertical="center" wrapText="1"/>
    </xf>
    <xf numFmtId="0" fontId="18" fillId="12" borderId="48" xfId="2" applyFont="1" applyFill="1" applyBorder="1" applyAlignment="1">
      <alignment horizontal="center" vertical="center" wrapText="1"/>
    </xf>
    <xf numFmtId="0" fontId="18" fillId="12" borderId="49" xfId="2" applyFont="1" applyFill="1" applyBorder="1" applyAlignment="1">
      <alignment horizontal="center" vertical="center" wrapText="1"/>
    </xf>
    <xf numFmtId="0" fontId="18" fillId="9" borderId="49" xfId="2" applyFont="1" applyFill="1" applyBorder="1" applyAlignment="1">
      <alignment horizontal="center" vertical="center" wrapText="1"/>
    </xf>
    <xf numFmtId="0" fontId="18" fillId="7" borderId="49" xfId="2" applyFont="1" applyFill="1" applyBorder="1" applyAlignment="1">
      <alignment horizontal="center" vertical="center" wrapText="1"/>
    </xf>
    <xf numFmtId="0" fontId="25" fillId="7" borderId="48" xfId="2" applyFont="1" applyFill="1" applyBorder="1" applyAlignment="1">
      <alignment horizontal="center" vertical="center" wrapText="1"/>
    </xf>
    <xf numFmtId="0" fontId="19" fillId="15" borderId="10" xfId="1" applyFont="1" applyFill="1" applyBorder="1" applyAlignment="1">
      <alignment horizontal="center" vertical="center" wrapText="1"/>
    </xf>
    <xf numFmtId="0" fontId="26" fillId="29" borderId="30" xfId="1" applyFont="1" applyFill="1" applyBorder="1" applyAlignment="1">
      <alignment horizontal="center" vertical="center" wrapText="1"/>
    </xf>
    <xf numFmtId="0" fontId="26" fillId="29" borderId="9" xfId="1" applyFont="1" applyFill="1" applyBorder="1" applyAlignment="1">
      <alignment horizontal="center" vertical="center" wrapText="1"/>
    </xf>
    <xf numFmtId="0" fontId="3" fillId="18" borderId="9" xfId="1" applyFont="1" applyFill="1" applyBorder="1" applyAlignment="1">
      <alignment horizontal="center" vertical="center" wrapText="1"/>
    </xf>
    <xf numFmtId="0" fontId="27" fillId="26" borderId="30" xfId="1" applyFont="1" applyFill="1" applyBorder="1" applyAlignment="1">
      <alignment horizontal="center" vertical="center" wrapText="1"/>
    </xf>
    <xf numFmtId="0" fontId="19" fillId="28" borderId="30" xfId="1" applyFont="1" applyFill="1" applyBorder="1" applyAlignment="1">
      <alignment horizontal="center" vertical="center" wrapText="1"/>
    </xf>
    <xf numFmtId="0" fontId="27" fillId="27" borderId="31" xfId="1" applyFont="1" applyFill="1" applyBorder="1" applyAlignment="1">
      <alignment horizontal="center" vertical="center" wrapText="1"/>
    </xf>
    <xf numFmtId="0" fontId="19" fillId="15" borderId="9" xfId="1" applyFont="1" applyFill="1" applyBorder="1" applyAlignment="1">
      <alignment horizontal="center" vertical="center" wrapText="1"/>
    </xf>
    <xf numFmtId="0" fontId="27" fillId="27" borderId="30" xfId="1" applyFont="1" applyFill="1" applyBorder="1" applyAlignment="1">
      <alignment horizontal="center" vertical="center" wrapText="1"/>
    </xf>
    <xf numFmtId="0" fontId="19" fillId="16" borderId="9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9" fillId="30" borderId="9" xfId="1" applyFont="1" applyFill="1" applyBorder="1" applyAlignment="1">
      <alignment horizontal="center" vertical="center" wrapText="1"/>
    </xf>
    <xf numFmtId="0" fontId="28" fillId="0" borderId="0" xfId="0" applyFont="1" applyAlignment="1"/>
    <xf numFmtId="0" fontId="29" fillId="0" borderId="0" xfId="0" applyFont="1" applyAlignment="1"/>
    <xf numFmtId="0" fontId="30" fillId="31" borderId="79" xfId="0" applyFont="1" applyFill="1" applyBorder="1" applyAlignment="1">
      <alignment horizontal="center" vertical="center" wrapText="1"/>
    </xf>
    <xf numFmtId="0" fontId="31" fillId="0" borderId="79" xfId="0" applyFont="1" applyBorder="1" applyAlignment="1">
      <alignment horizontal="center" vertical="center" wrapText="1"/>
    </xf>
    <xf numFmtId="0" fontId="31" fillId="0" borderId="79" xfId="0" applyFont="1" applyBorder="1" applyAlignment="1">
      <alignment horizontal="left" vertical="center" wrapText="1"/>
    </xf>
    <xf numFmtId="0" fontId="31" fillId="32" borderId="79" xfId="0" applyFont="1" applyFill="1" applyBorder="1" applyAlignment="1">
      <alignment horizontal="left" vertical="center" wrapText="1"/>
    </xf>
    <xf numFmtId="0" fontId="31" fillId="33" borderId="79" xfId="0" applyFont="1" applyFill="1" applyBorder="1" applyAlignment="1">
      <alignment horizontal="left" vertical="center" wrapText="1"/>
    </xf>
    <xf numFmtId="0" fontId="31" fillId="34" borderId="79" xfId="0" applyFont="1" applyFill="1" applyBorder="1" applyAlignment="1">
      <alignment horizontal="left" vertical="center" wrapText="1"/>
    </xf>
    <xf numFmtId="0" fontId="31" fillId="35" borderId="79" xfId="0" applyFont="1" applyFill="1" applyBorder="1" applyAlignment="1">
      <alignment horizontal="left" vertical="center" wrapText="1"/>
    </xf>
    <xf numFmtId="0" fontId="31" fillId="36" borderId="79" xfId="0" applyFont="1" applyFill="1" applyBorder="1" applyAlignment="1">
      <alignment horizontal="left" vertical="center" wrapText="1"/>
    </xf>
    <xf numFmtId="0" fontId="31" fillId="37" borderId="79" xfId="0" applyFont="1" applyFill="1" applyBorder="1" applyAlignment="1">
      <alignment horizontal="left" vertical="center" wrapText="1"/>
    </xf>
    <xf numFmtId="0" fontId="31" fillId="38" borderId="79" xfId="0" applyFont="1" applyFill="1" applyBorder="1" applyAlignment="1">
      <alignment horizontal="left" vertical="center" wrapText="1"/>
    </xf>
    <xf numFmtId="0" fontId="32" fillId="0" borderId="0" xfId="0" applyFont="1" applyAlignment="1"/>
    <xf numFmtId="0" fontId="33" fillId="0" borderId="0" xfId="0" applyFont="1" applyAlignment="1"/>
    <xf numFmtId="0" fontId="34" fillId="0" borderId="0" xfId="0" applyFont="1" applyAlignment="1"/>
    <xf numFmtId="0" fontId="31" fillId="0" borderId="0" xfId="0" applyFont="1" applyAlignment="1">
      <alignment vertical="center" wrapText="1"/>
    </xf>
    <xf numFmtId="0" fontId="31" fillId="39" borderId="79" xfId="0" applyFont="1" applyFill="1" applyBorder="1" applyAlignment="1">
      <alignment horizontal="center" vertical="center" wrapText="1"/>
    </xf>
    <xf numFmtId="0" fontId="31" fillId="39" borderId="79" xfId="0" applyFont="1" applyFill="1" applyBorder="1" applyAlignment="1">
      <alignment horizontal="left" vertical="center" wrapText="1"/>
    </xf>
    <xf numFmtId="0" fontId="31" fillId="38" borderId="79" xfId="0" applyFont="1" applyFill="1" applyBorder="1" applyAlignment="1">
      <alignment horizontal="center" vertical="center" wrapText="1"/>
    </xf>
    <xf numFmtId="0" fontId="31" fillId="40" borderId="79" xfId="0" applyFont="1" applyFill="1" applyBorder="1" applyAlignment="1">
      <alignment horizontal="center" vertical="center" wrapText="1"/>
    </xf>
    <xf numFmtId="0" fontId="31" fillId="40" borderId="79" xfId="0" applyFont="1" applyFill="1" applyBorder="1" applyAlignment="1">
      <alignment horizontal="left" vertical="center" wrapText="1"/>
    </xf>
    <xf numFmtId="0" fontId="16" fillId="26" borderId="30" xfId="1" applyFont="1" applyFill="1" applyBorder="1" applyAlignment="1">
      <alignment horizontal="left" vertical="center" wrapText="1"/>
    </xf>
    <xf numFmtId="0" fontId="24" fillId="21" borderId="18" xfId="1" applyFont="1" applyFill="1" applyBorder="1" applyAlignment="1">
      <alignment horizontal="left" vertical="center" wrapText="1"/>
    </xf>
    <xf numFmtId="0" fontId="0" fillId="0" borderId="65" xfId="0" applyBorder="1" applyAlignment="1"/>
    <xf numFmtId="0" fontId="0" fillId="0" borderId="66" xfId="0" applyBorder="1" applyAlignment="1"/>
    <xf numFmtId="0" fontId="10" fillId="19" borderId="27" xfId="1" applyFont="1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61" xfId="0" applyBorder="1" applyAlignment="1"/>
    <xf numFmtId="0" fontId="17" fillId="26" borderId="55" xfId="4" applyFont="1" applyFill="1" applyBorder="1" applyAlignment="1">
      <alignment horizontal="center" vertical="center" wrapText="1"/>
    </xf>
    <xf numFmtId="0" fontId="0" fillId="0" borderId="36" xfId="0" applyBorder="1" applyAlignment="1"/>
    <xf numFmtId="0" fontId="0" fillId="0" borderId="37" xfId="0" applyBorder="1" applyAlignment="1"/>
    <xf numFmtId="0" fontId="9" fillId="16" borderId="51" xfId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2" xfId="0" applyBorder="1" applyAlignment="1"/>
    <xf numFmtId="0" fontId="17" fillId="26" borderId="54" xfId="4" applyFont="1" applyFill="1" applyBorder="1" applyAlignment="1">
      <alignment horizontal="center" vertical="center" wrapText="1"/>
    </xf>
    <xf numFmtId="0" fontId="0" fillId="0" borderId="32" xfId="0" applyBorder="1" applyAlignment="1"/>
    <xf numFmtId="0" fontId="0" fillId="0" borderId="33" xfId="0" applyBorder="1" applyAlignment="1"/>
    <xf numFmtId="0" fontId="15" fillId="26" borderId="54" xfId="4" applyFont="1" applyFill="1" applyBorder="1" applyAlignment="1">
      <alignment horizontal="center" vertical="center" wrapText="1"/>
    </xf>
    <xf numFmtId="0" fontId="3" fillId="15" borderId="51" xfId="1" applyFont="1" applyFill="1" applyBorder="1" applyAlignment="1">
      <alignment horizontal="center" vertical="center" wrapText="1"/>
    </xf>
    <xf numFmtId="0" fontId="22" fillId="22" borderId="20" xfId="1" applyFont="1" applyFill="1" applyBorder="1" applyAlignment="1">
      <alignment horizontal="left" vertical="center" wrapText="1"/>
    </xf>
    <xf numFmtId="0" fontId="0" fillId="0" borderId="71" xfId="0" applyBorder="1" applyAlignment="1"/>
    <xf numFmtId="0" fontId="0" fillId="0" borderId="72" xfId="0" applyBorder="1" applyAlignment="1"/>
    <xf numFmtId="0" fontId="15" fillId="26" borderId="54" xfId="1" applyFont="1" applyFill="1" applyBorder="1" applyAlignment="1">
      <alignment horizontal="center" vertical="center" wrapText="1"/>
    </xf>
    <xf numFmtId="0" fontId="9" fillId="20" borderId="8" xfId="0" applyFont="1" applyFill="1" applyBorder="1" applyAlignment="1">
      <alignment horizontal="left" vertical="center" wrapText="1"/>
    </xf>
    <xf numFmtId="0" fontId="0" fillId="0" borderId="14" xfId="0" applyBorder="1" applyAlignment="1"/>
    <xf numFmtId="0" fontId="0" fillId="0" borderId="12" xfId="0" applyBorder="1" applyAlignment="1"/>
    <xf numFmtId="0" fontId="9" fillId="15" borderId="23" xfId="0" applyFont="1" applyFill="1" applyBorder="1" applyAlignment="1">
      <alignment horizontal="center" vertical="center" wrapText="1"/>
    </xf>
    <xf numFmtId="0" fontId="0" fillId="0" borderId="77" xfId="0" applyBorder="1" applyAlignment="1"/>
    <xf numFmtId="0" fontId="0" fillId="0" borderId="78" xfId="0" applyBorder="1" applyAlignment="1"/>
    <xf numFmtId="1" fontId="14" fillId="26" borderId="54" xfId="1" applyNumberFormat="1" applyFont="1" applyFill="1" applyBorder="1" applyAlignment="1">
      <alignment horizontal="center" vertical="center" wrapText="1"/>
    </xf>
    <xf numFmtId="0" fontId="10" fillId="19" borderId="27" xfId="5" applyFont="1" applyFill="1" applyBorder="1" applyAlignment="1">
      <alignment horizontal="center" vertical="center" wrapText="1"/>
    </xf>
    <xf numFmtId="0" fontId="16" fillId="26" borderId="54" xfId="1" applyFont="1" applyFill="1" applyBorder="1" applyAlignment="1">
      <alignment horizontal="center" vertical="center" wrapText="1"/>
    </xf>
    <xf numFmtId="0" fontId="20" fillId="5" borderId="0" xfId="1" applyFont="1" applyFill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2" applyAlignment="1">
      <alignment horizontal="center" vertical="center"/>
    </xf>
    <xf numFmtId="0" fontId="4" fillId="0" borderId="0" xfId="2">
      <alignment vertical="center"/>
    </xf>
    <xf numFmtId="0" fontId="18" fillId="7" borderId="56" xfId="2" applyFont="1" applyFill="1" applyBorder="1" applyAlignment="1">
      <alignment horizontal="center" vertical="center" wrapText="1"/>
    </xf>
    <xf numFmtId="0" fontId="0" fillId="0" borderId="46" xfId="0" applyBorder="1" applyAlignment="1"/>
    <xf numFmtId="0" fontId="0" fillId="0" borderId="47" xfId="0" applyBorder="1" applyAlignment="1"/>
    <xf numFmtId="0" fontId="10" fillId="19" borderId="45" xfId="2" applyFont="1" applyFill="1" applyBorder="1" applyAlignment="1">
      <alignment horizontal="center" vertical="center" wrapText="1"/>
    </xf>
    <xf numFmtId="0" fontId="0" fillId="0" borderId="44" xfId="0" applyBorder="1" applyAlignment="1"/>
    <xf numFmtId="0" fontId="0" fillId="0" borderId="15" xfId="0" applyBorder="1" applyAlignment="1"/>
    <xf numFmtId="0" fontId="9" fillId="14" borderId="22" xfId="0" applyFont="1" applyFill="1" applyBorder="1" applyAlignment="1">
      <alignment horizontal="center" vertical="center" wrapText="1"/>
    </xf>
    <xf numFmtId="0" fontId="0" fillId="0" borderId="73" xfId="0" applyBorder="1" applyAlignment="1"/>
    <xf numFmtId="0" fontId="0" fillId="0" borderId="74" xfId="0" applyBorder="1" applyAlignment="1"/>
    <xf numFmtId="20" fontId="11" fillId="26" borderId="54" xfId="4" applyNumberFormat="1" applyFont="1" applyFill="1" applyBorder="1" applyAlignment="1">
      <alignment horizontal="center" vertical="center" wrapText="1"/>
    </xf>
    <xf numFmtId="0" fontId="0" fillId="0" borderId="62" xfId="0" applyBorder="1" applyAlignment="1"/>
    <xf numFmtId="0" fontId="0" fillId="0" borderId="63" xfId="0" applyBorder="1" applyAlignment="1"/>
    <xf numFmtId="0" fontId="0" fillId="0" borderId="16" xfId="0" applyBorder="1" applyAlignment="1"/>
    <xf numFmtId="0" fontId="0" fillId="0" borderId="17" xfId="0" applyBorder="1" applyAlignment="1"/>
    <xf numFmtId="176" fontId="12" fillId="24" borderId="28" xfId="1" applyNumberFormat="1" applyFont="1" applyFill="1" applyBorder="1" applyAlignment="1">
      <alignment horizontal="center" vertical="center" wrapText="1"/>
    </xf>
    <xf numFmtId="0" fontId="0" fillId="0" borderId="64" xfId="0" applyBorder="1" applyAlignment="1"/>
    <xf numFmtId="0" fontId="11" fillId="23" borderId="21" xfId="0" applyFont="1" applyFill="1" applyBorder="1" applyAlignment="1">
      <alignment horizontal="center" vertical="center" wrapText="1"/>
    </xf>
    <xf numFmtId="0" fontId="0" fillId="0" borderId="58" xfId="0" applyBorder="1" applyAlignment="1"/>
    <xf numFmtId="0" fontId="21" fillId="13" borderId="19" xfId="1" applyFont="1" applyFill="1" applyBorder="1" applyAlignment="1">
      <alignment horizontal="left" vertical="center" wrapText="1"/>
    </xf>
    <xf numFmtId="0" fontId="0" fillId="0" borderId="75" xfId="0" applyBorder="1" applyAlignment="1"/>
    <xf numFmtId="0" fontId="0" fillId="0" borderId="76" xfId="0" applyBorder="1" applyAlignment="1"/>
    <xf numFmtId="0" fontId="14" fillId="26" borderId="54" xfId="1" applyFont="1" applyFill="1" applyBorder="1" applyAlignment="1">
      <alignment horizontal="center" vertical="center" wrapText="1"/>
    </xf>
    <xf numFmtId="0" fontId="9" fillId="14" borderId="57" xfId="1" applyFont="1" applyFill="1" applyBorder="1" applyAlignment="1">
      <alignment horizontal="center" vertical="center" wrapText="1"/>
    </xf>
    <xf numFmtId="0" fontId="0" fillId="0" borderId="34" xfId="0" applyBorder="1" applyAlignment="1"/>
    <xf numFmtId="0" fontId="0" fillId="0" borderId="35" xfId="0" applyBorder="1" applyAlignment="1"/>
    <xf numFmtId="0" fontId="3" fillId="17" borderId="52" xfId="1" applyFont="1" applyFill="1" applyBorder="1" applyAlignment="1">
      <alignment horizontal="center" vertical="center" wrapText="1"/>
    </xf>
    <xf numFmtId="0" fontId="0" fillId="0" borderId="38" xfId="0" applyBorder="1" applyAlignment="1"/>
    <xf numFmtId="0" fontId="9" fillId="14" borderId="50" xfId="1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1" xfId="0" applyBorder="1" applyAlignment="1"/>
    <xf numFmtId="0" fontId="9" fillId="16" borderId="24" xfId="0" applyFont="1" applyFill="1" applyBorder="1" applyAlignment="1">
      <alignment horizontal="center" vertical="center" wrapText="1"/>
    </xf>
    <xf numFmtId="0" fontId="0" fillId="0" borderId="67" xfId="0" applyBorder="1" applyAlignment="1"/>
    <xf numFmtId="0" fontId="9" fillId="17" borderId="25" xfId="1" applyFont="1" applyFill="1" applyBorder="1" applyAlignment="1">
      <alignment horizontal="center" vertical="center" wrapText="1"/>
    </xf>
    <xf numFmtId="0" fontId="0" fillId="0" borderId="68" xfId="0" applyBorder="1" applyAlignment="1"/>
    <xf numFmtId="0" fontId="0" fillId="0" borderId="69" xfId="0" applyBorder="1" applyAlignment="1"/>
    <xf numFmtId="0" fontId="0" fillId="0" borderId="70" xfId="0" applyBorder="1" applyAlignment="1"/>
    <xf numFmtId="0" fontId="9" fillId="18" borderId="26" xfId="0" applyFont="1" applyFill="1" applyBorder="1" applyAlignment="1">
      <alignment horizontal="center" vertical="center" wrapText="1"/>
    </xf>
    <xf numFmtId="0" fontId="0" fillId="0" borderId="59" xfId="0" applyBorder="1" applyAlignment="1"/>
    <xf numFmtId="0" fontId="0" fillId="0" borderId="60" xfId="0" applyBorder="1" applyAlignment="1"/>
    <xf numFmtId="0" fontId="9" fillId="18" borderId="53" xfId="1" applyFont="1" applyFill="1" applyBorder="1" applyAlignment="1">
      <alignment horizontal="center" vertical="center" wrapText="1"/>
    </xf>
    <xf numFmtId="0" fontId="0" fillId="0" borderId="41" xfId="0" applyBorder="1" applyAlignment="1"/>
    <xf numFmtId="0" fontId="0" fillId="0" borderId="42" xfId="0" applyBorder="1" applyAlignment="1"/>
    <xf numFmtId="0" fontId="6" fillId="19" borderId="27" xfId="5" applyFont="1" applyFill="1" applyBorder="1" applyAlignment="1">
      <alignment horizontal="center" vertical="center" wrapText="1"/>
    </xf>
  </cellXfs>
  <cellStyles count="6">
    <cellStyle name="표준" xfId="0" builtinId="0"/>
    <cellStyle name="표준 4" xfId="4" xr:uid="{00000000-0005-0000-0000-000004000000}"/>
    <cellStyle name="표준_2008년 경기일정, 과제 개봉시기" xfId="5" xr:uid="{00000000-0005-0000-0000-000005000000}"/>
    <cellStyle name="표준_Sheet1" xfId="1" xr:uid="{00000000-0005-0000-0000-000001000000}"/>
    <cellStyle name="표준_Sheet1 2" xfId="3" xr:uid="{00000000-0005-0000-0000-000003000000}"/>
    <cellStyle name="표준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305496"/>
    <pageSetUpPr fitToPage="1"/>
  </sheetPr>
  <dimension ref="A1:BZ61"/>
  <sheetViews>
    <sheetView tabSelected="1" view="pageBreakPreview" zoomScale="85" zoomScaleNormal="85" zoomScaleSheetLayoutView="85" workbookViewId="0">
      <pane xSplit="6" ySplit="8" topLeftCell="G54" activePane="bottomRight" state="frozen"/>
      <selection pane="topRight" activeCell="G1" sqref="G1"/>
      <selection pane="bottomLeft" activeCell="A9" sqref="A9"/>
      <selection pane="bottomRight" activeCell="E57" sqref="E57"/>
    </sheetView>
  </sheetViews>
  <sheetFormatPr defaultColWidth="9" defaultRowHeight="16.5" x14ac:dyDescent="0.3"/>
  <cols>
    <col min="1" max="1" width="5.5" style="7" customWidth="1"/>
    <col min="2" max="2" width="18.5" style="7" customWidth="1"/>
    <col min="3" max="3" width="6.5" style="7" customWidth="1"/>
    <col min="4" max="4" width="22.375" style="7" customWidth="1"/>
    <col min="5" max="5" width="53.625" style="67" customWidth="1"/>
    <col min="6" max="19" width="16.25" style="7" customWidth="1"/>
    <col min="20" max="20" width="45.125" style="66" hidden="1" customWidth="1"/>
    <col min="21" max="21" width="12" style="1" hidden="1" customWidth="1"/>
    <col min="22" max="22" width="6.5" style="1" hidden="1" customWidth="1"/>
    <col min="23" max="23" width="8" style="1" hidden="1" customWidth="1"/>
    <col min="24" max="24" width="8" style="7" hidden="1" customWidth="1"/>
    <col min="25" max="25" width="14.5" style="1" hidden="1" customWidth="1"/>
    <col min="26" max="26" width="28.5" style="1" customWidth="1"/>
    <col min="27" max="30" width="9" style="1" hidden="1" customWidth="1"/>
    <col min="31" max="78" width="9" style="1" customWidth="1"/>
  </cols>
  <sheetData>
    <row r="1" spans="1:78" ht="44.1" customHeight="1" x14ac:dyDescent="0.3">
      <c r="A1" s="146" t="s">
        <v>0</v>
      </c>
      <c r="B1" s="147"/>
      <c r="C1" s="147"/>
      <c r="D1" s="147"/>
      <c r="E1" s="148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9"/>
      <c r="U1" s="150"/>
      <c r="V1" s="150"/>
      <c r="W1" s="150"/>
      <c r="X1" s="147"/>
      <c r="Y1" s="150"/>
      <c r="Z1" s="150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</row>
    <row r="2" spans="1:78" ht="57.95" customHeight="1" x14ac:dyDescent="0.3">
      <c r="A2" s="116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8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 ht="57.95" customHeight="1" x14ac:dyDescent="0.3">
      <c r="A3" s="169" t="s">
        <v>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1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ht="39.950000000000003" customHeight="1" thickBot="1" x14ac:dyDescent="0.35">
      <c r="A4" s="133" t="s">
        <v>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 s="2" customFormat="1" ht="17.25" customHeight="1" thickBot="1" x14ac:dyDescent="0.35">
      <c r="A5" s="167" t="s">
        <v>4</v>
      </c>
      <c r="B5" s="168"/>
      <c r="C5" s="157" t="s">
        <v>5</v>
      </c>
      <c r="D5" s="158"/>
      <c r="E5" s="158"/>
      <c r="F5" s="159"/>
      <c r="G5" s="140" t="s">
        <v>6</v>
      </c>
      <c r="H5" s="141"/>
      <c r="I5" s="141"/>
      <c r="J5" s="142"/>
      <c r="K5" s="181" t="s">
        <v>7</v>
      </c>
      <c r="L5" s="182"/>
      <c r="M5" s="183" t="s">
        <v>8</v>
      </c>
      <c r="N5" s="184"/>
      <c r="O5" s="187" t="s">
        <v>9</v>
      </c>
      <c r="P5" s="188"/>
      <c r="Q5" s="188"/>
      <c r="R5" s="189"/>
      <c r="S5" s="137"/>
      <c r="T5" s="138"/>
      <c r="U5" s="138"/>
      <c r="V5" s="138"/>
      <c r="W5" s="138"/>
      <c r="X5" s="138"/>
      <c r="Y5" s="138"/>
      <c r="Z5" s="139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 x14ac:dyDescent="0.3">
      <c r="A6" s="119" t="s">
        <v>10</v>
      </c>
      <c r="B6" s="119" t="s">
        <v>11</v>
      </c>
      <c r="C6" s="119" t="s">
        <v>12</v>
      </c>
      <c r="D6" s="119" t="s">
        <v>13</v>
      </c>
      <c r="E6" s="119" t="s">
        <v>14</v>
      </c>
      <c r="F6" s="119" t="s">
        <v>15</v>
      </c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6"/>
      <c r="T6" s="193" t="s">
        <v>16</v>
      </c>
      <c r="U6" s="144" t="s">
        <v>17</v>
      </c>
      <c r="V6" s="144" t="s">
        <v>18</v>
      </c>
      <c r="W6" s="161"/>
      <c r="X6" s="162"/>
      <c r="Y6" s="144" t="s">
        <v>19</v>
      </c>
      <c r="Z6" s="154" t="s">
        <v>20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 x14ac:dyDescent="0.3">
      <c r="A7" s="120"/>
      <c r="B7" s="120"/>
      <c r="C7" s="120"/>
      <c r="D7" s="120"/>
      <c r="E7" s="120"/>
      <c r="F7" s="165">
        <f>DATE(2026,8,22)</f>
        <v>46256</v>
      </c>
      <c r="G7" s="166"/>
      <c r="H7" s="165">
        <f>DATE(2026,8,23)</f>
        <v>46257</v>
      </c>
      <c r="I7" s="166"/>
      <c r="J7" s="165">
        <f>DATE(2026,8,24)</f>
        <v>46258</v>
      </c>
      <c r="K7" s="166"/>
      <c r="L7" s="165">
        <f>DATE(2026,8,25)</f>
        <v>46259</v>
      </c>
      <c r="M7" s="166"/>
      <c r="N7" s="165">
        <f>DATE(2026,8,26)</f>
        <v>46260</v>
      </c>
      <c r="O7" s="166"/>
      <c r="P7" s="165">
        <f>DATE(2026,8,27)</f>
        <v>46261</v>
      </c>
      <c r="Q7" s="166"/>
      <c r="R7" s="165">
        <f>DATE(2026,8,28)</f>
        <v>46262</v>
      </c>
      <c r="S7" s="166"/>
      <c r="T7" s="120"/>
      <c r="U7" s="120"/>
      <c r="V7" s="156"/>
      <c r="W7" s="163"/>
      <c r="X7" s="164"/>
      <c r="Y7" s="120"/>
      <c r="Z7" s="155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 ht="17.25" customHeight="1" thickBot="1" x14ac:dyDescent="0.35">
      <c r="A8" s="121"/>
      <c r="B8" s="121"/>
      <c r="C8" s="121"/>
      <c r="D8" s="121"/>
      <c r="E8" s="121"/>
      <c r="F8" s="21" t="s">
        <v>21</v>
      </c>
      <c r="G8" s="21" t="s">
        <v>22</v>
      </c>
      <c r="H8" s="21" t="s">
        <v>21</v>
      </c>
      <c r="I8" s="21" t="s">
        <v>22</v>
      </c>
      <c r="J8" s="21" t="s">
        <v>21</v>
      </c>
      <c r="K8" s="21" t="s">
        <v>22</v>
      </c>
      <c r="L8" s="21" t="s">
        <v>21</v>
      </c>
      <c r="M8" s="21" t="s">
        <v>22</v>
      </c>
      <c r="N8" s="21" t="s">
        <v>21</v>
      </c>
      <c r="O8" s="21" t="s">
        <v>22</v>
      </c>
      <c r="P8" s="21" t="s">
        <v>21</v>
      </c>
      <c r="Q8" s="21" t="s">
        <v>22</v>
      </c>
      <c r="R8" s="21" t="s">
        <v>21</v>
      </c>
      <c r="S8" s="21" t="s">
        <v>22</v>
      </c>
      <c r="T8" s="121"/>
      <c r="U8" s="121"/>
      <c r="V8" s="22" t="s">
        <v>23</v>
      </c>
      <c r="W8" s="22" t="s">
        <v>24</v>
      </c>
      <c r="X8" s="22" t="s">
        <v>25</v>
      </c>
      <c r="Y8" s="121"/>
      <c r="Z8" s="156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ht="24" customHeight="1" x14ac:dyDescent="0.3">
      <c r="A9" s="143">
        <v>1</v>
      </c>
      <c r="B9" s="136" t="s">
        <v>26</v>
      </c>
      <c r="C9" s="143">
        <v>4</v>
      </c>
      <c r="D9" s="172" t="s">
        <v>27</v>
      </c>
      <c r="E9" s="145" t="s">
        <v>28</v>
      </c>
      <c r="F9" s="173" t="s">
        <v>29</v>
      </c>
      <c r="G9" s="59" t="s">
        <v>30</v>
      </c>
      <c r="H9" s="60" t="s">
        <v>31</v>
      </c>
      <c r="I9" s="60" t="s">
        <v>31</v>
      </c>
      <c r="J9" s="11" t="s">
        <v>32</v>
      </c>
      <c r="K9" s="11" t="s">
        <v>32</v>
      </c>
      <c r="L9" s="26"/>
      <c r="M9" s="26"/>
      <c r="N9" s="132" t="s">
        <v>33</v>
      </c>
      <c r="O9" s="132" t="s">
        <v>33</v>
      </c>
      <c r="P9" s="125" t="s">
        <v>34</v>
      </c>
      <c r="Q9" s="125" t="s">
        <v>34</v>
      </c>
      <c r="R9" s="176" t="s">
        <v>35</v>
      </c>
      <c r="S9" s="190" t="s">
        <v>9</v>
      </c>
      <c r="T9" s="128" t="s">
        <v>36</v>
      </c>
      <c r="U9" s="160" t="s">
        <v>37</v>
      </c>
      <c r="V9" s="131">
        <v>3</v>
      </c>
      <c r="W9" s="131">
        <v>3</v>
      </c>
      <c r="X9" s="131"/>
      <c r="Y9" s="122" t="s">
        <v>38</v>
      </c>
      <c r="Z9" s="151" t="s">
        <v>39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 ht="24" customHeight="1" x14ac:dyDescent="0.3">
      <c r="A10" s="129"/>
      <c r="B10" s="129"/>
      <c r="C10" s="129"/>
      <c r="D10" s="129"/>
      <c r="E10" s="129"/>
      <c r="F10" s="174"/>
      <c r="G10" s="62"/>
      <c r="H10" s="62" t="s">
        <v>40</v>
      </c>
      <c r="I10" s="59" t="s">
        <v>41</v>
      </c>
      <c r="J10" s="60" t="s">
        <v>42</v>
      </c>
      <c r="K10" s="60" t="s">
        <v>42</v>
      </c>
      <c r="L10" s="61" t="s">
        <v>43</v>
      </c>
      <c r="M10" s="61" t="s">
        <v>43</v>
      </c>
      <c r="N10" s="127"/>
      <c r="O10" s="127"/>
      <c r="P10" s="126"/>
      <c r="Q10" s="126"/>
      <c r="R10" s="126"/>
      <c r="S10" s="191"/>
      <c r="T10" s="129"/>
      <c r="U10" s="129"/>
      <c r="V10" s="129"/>
      <c r="W10" s="129"/>
      <c r="X10" s="129"/>
      <c r="Y10" s="123"/>
      <c r="Z10" s="152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 ht="24" customHeight="1" x14ac:dyDescent="0.3">
      <c r="A11" s="130"/>
      <c r="B11" s="130"/>
      <c r="C11" s="130"/>
      <c r="D11" s="130"/>
      <c r="E11" s="130"/>
      <c r="F11" s="175"/>
      <c r="G11" s="62"/>
      <c r="H11" s="63"/>
      <c r="I11" s="26"/>
      <c r="J11" s="62" t="s">
        <v>44</v>
      </c>
      <c r="K11" s="59" t="s">
        <v>45</v>
      </c>
      <c r="L11" s="60" t="s">
        <v>46</v>
      </c>
      <c r="M11" s="60" t="s">
        <v>46</v>
      </c>
      <c r="N11" s="61" t="s">
        <v>47</v>
      </c>
      <c r="O11" s="61" t="s">
        <v>47</v>
      </c>
      <c r="P11" s="127"/>
      <c r="Q11" s="127"/>
      <c r="R11" s="177"/>
      <c r="S11" s="192"/>
      <c r="T11" s="130"/>
      <c r="U11" s="130"/>
      <c r="V11" s="130"/>
      <c r="W11" s="130"/>
      <c r="X11" s="130"/>
      <c r="Y11" s="124"/>
      <c r="Z11" s="153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 ht="72" customHeight="1" x14ac:dyDescent="0.3">
      <c r="A12" s="30">
        <v>2</v>
      </c>
      <c r="B12" s="31" t="s">
        <v>48</v>
      </c>
      <c r="C12" s="30">
        <v>2</v>
      </c>
      <c r="D12" s="32" t="s">
        <v>49</v>
      </c>
      <c r="E12" s="33" t="s">
        <v>50</v>
      </c>
      <c r="F12" s="8" t="s">
        <v>51</v>
      </c>
      <c r="G12" s="8" t="s">
        <v>51</v>
      </c>
      <c r="H12" s="9" t="s">
        <v>52</v>
      </c>
      <c r="I12" s="10" t="s">
        <v>53</v>
      </c>
      <c r="J12" s="10" t="s">
        <v>54</v>
      </c>
      <c r="K12" s="60" t="s">
        <v>55</v>
      </c>
      <c r="L12" s="10" t="s">
        <v>56</v>
      </c>
      <c r="M12" s="10" t="s">
        <v>57</v>
      </c>
      <c r="N12" s="10" t="s">
        <v>58</v>
      </c>
      <c r="O12" s="10" t="s">
        <v>59</v>
      </c>
      <c r="P12" s="11" t="s">
        <v>8</v>
      </c>
      <c r="Q12" s="11" t="s">
        <v>60</v>
      </c>
      <c r="R12" s="33"/>
      <c r="S12" s="12" t="s">
        <v>9</v>
      </c>
      <c r="T12" s="36" t="s">
        <v>61</v>
      </c>
      <c r="U12" s="34" t="s">
        <v>37</v>
      </c>
      <c r="V12" s="35">
        <v>2</v>
      </c>
      <c r="W12" s="35">
        <v>2</v>
      </c>
      <c r="X12" s="35"/>
      <c r="Y12" s="36"/>
      <c r="Z12" s="70" t="s">
        <v>62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 ht="48" customHeight="1" x14ac:dyDescent="0.3">
      <c r="A13" s="23">
        <v>3</v>
      </c>
      <c r="B13" s="24" t="s">
        <v>63</v>
      </c>
      <c r="C13" s="23">
        <v>4</v>
      </c>
      <c r="D13" s="25" t="s">
        <v>64</v>
      </c>
      <c r="E13" s="26" t="s">
        <v>65</v>
      </c>
      <c r="F13" s="26"/>
      <c r="G13" s="8" t="s">
        <v>66</v>
      </c>
      <c r="H13" s="9" t="s">
        <v>52</v>
      </c>
      <c r="I13" s="10" t="s">
        <v>67</v>
      </c>
      <c r="J13" s="10" t="s">
        <v>68</v>
      </c>
      <c r="K13" s="10" t="s">
        <v>69</v>
      </c>
      <c r="L13" s="10" t="s">
        <v>70</v>
      </c>
      <c r="M13" s="10" t="s">
        <v>71</v>
      </c>
      <c r="N13" s="10" t="s">
        <v>72</v>
      </c>
      <c r="O13" s="10" t="s">
        <v>73</v>
      </c>
      <c r="P13" s="11" t="s">
        <v>60</v>
      </c>
      <c r="Q13" s="26"/>
      <c r="R13" s="26"/>
      <c r="S13" s="12" t="s">
        <v>9</v>
      </c>
      <c r="T13" s="29" t="s">
        <v>74</v>
      </c>
      <c r="U13" s="27" t="s">
        <v>37</v>
      </c>
      <c r="V13" s="28">
        <v>4</v>
      </c>
      <c r="W13" s="28">
        <v>4</v>
      </c>
      <c r="X13" s="28"/>
      <c r="Y13" s="29"/>
      <c r="Z13" s="70" t="s">
        <v>62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 ht="36" customHeight="1" x14ac:dyDescent="0.3">
      <c r="A14" s="37">
        <v>4</v>
      </c>
      <c r="B14" s="38" t="s">
        <v>75</v>
      </c>
      <c r="C14" s="37">
        <v>2</v>
      </c>
      <c r="D14" s="39" t="s">
        <v>76</v>
      </c>
      <c r="E14" s="40" t="s">
        <v>77</v>
      </c>
      <c r="F14" s="8" t="s">
        <v>51</v>
      </c>
      <c r="G14" s="8" t="s">
        <v>51</v>
      </c>
      <c r="H14" s="9" t="s">
        <v>78</v>
      </c>
      <c r="I14" s="60" t="s">
        <v>79</v>
      </c>
      <c r="J14" s="10" t="s">
        <v>80</v>
      </c>
      <c r="K14" s="10" t="s">
        <v>81</v>
      </c>
      <c r="L14" s="10" t="s">
        <v>82</v>
      </c>
      <c r="M14" s="10" t="s">
        <v>83</v>
      </c>
      <c r="N14" s="10" t="s">
        <v>59</v>
      </c>
      <c r="O14" s="11" t="s">
        <v>8</v>
      </c>
      <c r="P14" s="17" t="s">
        <v>60</v>
      </c>
      <c r="Q14" s="40"/>
      <c r="R14" s="41"/>
      <c r="S14" s="18" t="s">
        <v>9</v>
      </c>
      <c r="T14" s="36" t="s">
        <v>84</v>
      </c>
      <c r="U14" s="34" t="s">
        <v>85</v>
      </c>
      <c r="V14" s="35">
        <v>2</v>
      </c>
      <c r="W14" s="35">
        <v>2</v>
      </c>
      <c r="X14" s="35"/>
      <c r="Y14" s="36"/>
      <c r="Z14" s="70" t="s">
        <v>62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 ht="36" customHeight="1" x14ac:dyDescent="0.3">
      <c r="A15" s="42">
        <v>5</v>
      </c>
      <c r="B15" s="43" t="s">
        <v>86</v>
      </c>
      <c r="C15" s="42">
        <v>2</v>
      </c>
      <c r="D15" s="44" t="s">
        <v>87</v>
      </c>
      <c r="E15" s="45" t="s">
        <v>88</v>
      </c>
      <c r="F15" s="19" t="s">
        <v>29</v>
      </c>
      <c r="G15" s="19" t="s">
        <v>29</v>
      </c>
      <c r="H15" s="13" t="s">
        <v>52</v>
      </c>
      <c r="I15" s="13" t="s">
        <v>89</v>
      </c>
      <c r="J15" s="13" t="s">
        <v>89</v>
      </c>
      <c r="K15" s="14" t="s">
        <v>90</v>
      </c>
      <c r="L15" s="14" t="s">
        <v>91</v>
      </c>
      <c r="M15" s="14" t="s">
        <v>92</v>
      </c>
      <c r="N15" s="14" t="s">
        <v>93</v>
      </c>
      <c r="O15" s="14" t="s">
        <v>94</v>
      </c>
      <c r="P15" s="15" t="s">
        <v>8</v>
      </c>
      <c r="Q15" s="15" t="s">
        <v>60</v>
      </c>
      <c r="R15" s="45"/>
      <c r="S15" s="16" t="s">
        <v>9</v>
      </c>
      <c r="T15" s="48" t="s">
        <v>95</v>
      </c>
      <c r="U15" s="46" t="s">
        <v>85</v>
      </c>
      <c r="V15" s="47">
        <v>2</v>
      </c>
      <c r="W15" s="47">
        <v>2</v>
      </c>
      <c r="X15" s="47"/>
      <c r="Y15" s="48"/>
      <c r="Z15" s="71" t="s">
        <v>62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 ht="24" customHeight="1" x14ac:dyDescent="0.3">
      <c r="A16" s="30">
        <v>6</v>
      </c>
      <c r="B16" s="31" t="s">
        <v>96</v>
      </c>
      <c r="C16" s="30">
        <v>2</v>
      </c>
      <c r="D16" s="32" t="s">
        <v>97</v>
      </c>
      <c r="E16" s="33" t="s">
        <v>98</v>
      </c>
      <c r="F16" s="8" t="s">
        <v>51</v>
      </c>
      <c r="G16" s="9" t="s">
        <v>52</v>
      </c>
      <c r="H16" s="9" t="s">
        <v>52</v>
      </c>
      <c r="I16" s="10" t="s">
        <v>99</v>
      </c>
      <c r="J16" s="10" t="s">
        <v>100</v>
      </c>
      <c r="K16" s="10"/>
      <c r="L16" s="10"/>
      <c r="M16" s="10"/>
      <c r="N16" s="10" t="s">
        <v>101</v>
      </c>
      <c r="O16" s="11" t="s">
        <v>8</v>
      </c>
      <c r="P16" s="11"/>
      <c r="Q16" s="11"/>
      <c r="R16" s="11" t="s">
        <v>60</v>
      </c>
      <c r="S16" s="12" t="s">
        <v>9</v>
      </c>
      <c r="T16" s="36" t="s">
        <v>102</v>
      </c>
      <c r="U16" s="34" t="s">
        <v>37</v>
      </c>
      <c r="V16" s="35">
        <v>2</v>
      </c>
      <c r="W16" s="35">
        <v>2</v>
      </c>
      <c r="X16" s="35"/>
      <c r="Y16" s="36"/>
      <c r="Z16" s="72" t="s">
        <v>39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 ht="48" customHeight="1" x14ac:dyDescent="0.3">
      <c r="A17" s="23">
        <v>7</v>
      </c>
      <c r="B17" s="24" t="s">
        <v>103</v>
      </c>
      <c r="C17" s="23">
        <v>4</v>
      </c>
      <c r="D17" s="25" t="s">
        <v>104</v>
      </c>
      <c r="E17" s="26" t="s">
        <v>105</v>
      </c>
      <c r="F17" s="8" t="s">
        <v>51</v>
      </c>
      <c r="G17" s="8" t="s">
        <v>106</v>
      </c>
      <c r="H17" s="9" t="s">
        <v>52</v>
      </c>
      <c r="I17" s="10" t="s">
        <v>99</v>
      </c>
      <c r="J17" s="10" t="s">
        <v>99</v>
      </c>
      <c r="K17" s="10" t="s">
        <v>107</v>
      </c>
      <c r="L17" s="10" t="s">
        <v>100</v>
      </c>
      <c r="M17" s="10" t="s">
        <v>108</v>
      </c>
      <c r="N17" s="10" t="s">
        <v>109</v>
      </c>
      <c r="O17" s="10" t="s">
        <v>110</v>
      </c>
      <c r="P17" s="10" t="s">
        <v>111</v>
      </c>
      <c r="Q17" s="10" t="s">
        <v>112</v>
      </c>
      <c r="R17" s="26"/>
      <c r="S17" s="12" t="s">
        <v>9</v>
      </c>
      <c r="T17" s="29"/>
      <c r="U17" s="27" t="s">
        <v>37</v>
      </c>
      <c r="V17" s="28">
        <v>4</v>
      </c>
      <c r="W17" s="28">
        <v>4</v>
      </c>
      <c r="X17" s="28"/>
      <c r="Y17" s="29" t="s">
        <v>38</v>
      </c>
      <c r="Z17" s="73" t="s">
        <v>113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ht="36" customHeight="1" x14ac:dyDescent="0.3">
      <c r="A18" s="30">
        <v>8</v>
      </c>
      <c r="B18" s="31" t="s">
        <v>114</v>
      </c>
      <c r="C18" s="30">
        <v>3</v>
      </c>
      <c r="D18" s="32" t="s">
        <v>115</v>
      </c>
      <c r="E18" s="33" t="s">
        <v>116</v>
      </c>
      <c r="F18" s="178" t="s">
        <v>117</v>
      </c>
      <c r="G18" s="179"/>
      <c r="H18" s="180"/>
      <c r="I18" s="3" t="s">
        <v>52</v>
      </c>
      <c r="J18" s="10" t="s">
        <v>99</v>
      </c>
      <c r="K18" s="10"/>
      <c r="L18" s="10" t="s">
        <v>100</v>
      </c>
      <c r="M18" s="10"/>
      <c r="N18" s="10" t="s">
        <v>109</v>
      </c>
      <c r="O18" s="61" t="s">
        <v>101</v>
      </c>
      <c r="P18" s="11" t="s">
        <v>60</v>
      </c>
      <c r="Q18" s="5"/>
      <c r="R18" s="5"/>
      <c r="S18" s="12" t="s">
        <v>9</v>
      </c>
      <c r="T18" s="36"/>
      <c r="U18" s="34" t="s">
        <v>37</v>
      </c>
      <c r="V18" s="35">
        <v>4</v>
      </c>
      <c r="W18" s="35">
        <v>4</v>
      </c>
      <c r="X18" s="35"/>
      <c r="Y18" s="36" t="s">
        <v>38</v>
      </c>
      <c r="Z18" s="74" t="s">
        <v>118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 ht="48" customHeight="1" x14ac:dyDescent="0.3">
      <c r="A19" s="23">
        <v>9</v>
      </c>
      <c r="B19" s="24" t="s">
        <v>119</v>
      </c>
      <c r="C19" s="23">
        <v>4</v>
      </c>
      <c r="D19" s="25" t="s">
        <v>120</v>
      </c>
      <c r="E19" s="26" t="s">
        <v>121</v>
      </c>
      <c r="F19" s="26"/>
      <c r="G19" s="9" t="s">
        <v>52</v>
      </c>
      <c r="H19" s="10" t="s">
        <v>122</v>
      </c>
      <c r="I19" s="10" t="s">
        <v>110</v>
      </c>
      <c r="J19" s="10" t="s">
        <v>123</v>
      </c>
      <c r="K19" s="10" t="s">
        <v>124</v>
      </c>
      <c r="L19" s="10" t="s">
        <v>125</v>
      </c>
      <c r="M19" s="10"/>
      <c r="N19" s="10"/>
      <c r="O19" s="10" t="s">
        <v>101</v>
      </c>
      <c r="P19" s="11" t="s">
        <v>8</v>
      </c>
      <c r="Q19" s="11" t="s">
        <v>60</v>
      </c>
      <c r="R19" s="26"/>
      <c r="S19" s="12" t="s">
        <v>9</v>
      </c>
      <c r="T19" s="29"/>
      <c r="U19" s="27" t="s">
        <v>85</v>
      </c>
      <c r="V19" s="28">
        <v>4</v>
      </c>
      <c r="W19" s="28">
        <v>4</v>
      </c>
      <c r="X19" s="28"/>
      <c r="Y19" s="29"/>
      <c r="Z19" s="75" t="s">
        <v>126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 ht="24" customHeight="1" x14ac:dyDescent="0.3">
      <c r="A20" s="49">
        <v>10</v>
      </c>
      <c r="B20" s="50" t="s">
        <v>127</v>
      </c>
      <c r="C20" s="49">
        <v>3</v>
      </c>
      <c r="D20" s="51" t="s">
        <v>27</v>
      </c>
      <c r="E20" s="52" t="s">
        <v>128</v>
      </c>
      <c r="F20" s="52"/>
      <c r="G20" s="19" t="s">
        <v>129</v>
      </c>
      <c r="H20" s="13" t="s">
        <v>52</v>
      </c>
      <c r="I20" s="14" t="s">
        <v>130</v>
      </c>
      <c r="J20" s="14" t="s">
        <v>130</v>
      </c>
      <c r="K20" s="14"/>
      <c r="L20" s="14" t="s">
        <v>109</v>
      </c>
      <c r="M20" s="14"/>
      <c r="N20" s="14" t="s">
        <v>101</v>
      </c>
      <c r="O20" s="15" t="s">
        <v>8</v>
      </c>
      <c r="P20" s="15"/>
      <c r="Q20" s="15" t="s">
        <v>60</v>
      </c>
      <c r="R20" s="52"/>
      <c r="S20" s="16" t="s">
        <v>9</v>
      </c>
      <c r="T20" s="55"/>
      <c r="U20" s="53" t="s">
        <v>37</v>
      </c>
      <c r="V20" s="54">
        <v>3</v>
      </c>
      <c r="W20" s="54">
        <v>3</v>
      </c>
      <c r="X20" s="54"/>
      <c r="Y20" s="55" t="s">
        <v>38</v>
      </c>
      <c r="Z20" s="76" t="s">
        <v>118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 ht="36" customHeight="1" x14ac:dyDescent="0.3">
      <c r="A21" s="25">
        <v>11</v>
      </c>
      <c r="B21" s="86" t="s">
        <v>131</v>
      </c>
      <c r="C21" s="23">
        <v>3</v>
      </c>
      <c r="D21" s="25" t="s">
        <v>132</v>
      </c>
      <c r="E21" s="26" t="s">
        <v>133</v>
      </c>
      <c r="F21" s="87" t="s">
        <v>51</v>
      </c>
      <c r="G21" s="87" t="s">
        <v>51</v>
      </c>
      <c r="H21" s="83" t="s">
        <v>52</v>
      </c>
      <c r="I21" s="84" t="s">
        <v>134</v>
      </c>
      <c r="J21" s="60" t="s">
        <v>99</v>
      </c>
      <c r="K21" s="60"/>
      <c r="L21" s="60" t="s">
        <v>100</v>
      </c>
      <c r="M21" s="60"/>
      <c r="N21" s="60" t="s">
        <v>109</v>
      </c>
      <c r="O21" s="60" t="s">
        <v>101</v>
      </c>
      <c r="P21" s="61" t="s">
        <v>8</v>
      </c>
      <c r="Q21" s="61" t="s">
        <v>60</v>
      </c>
      <c r="R21" s="26"/>
      <c r="S21" s="85" t="s">
        <v>9</v>
      </c>
      <c r="T21" s="29"/>
      <c r="U21" s="27" t="s">
        <v>37</v>
      </c>
      <c r="V21" s="28">
        <v>3</v>
      </c>
      <c r="W21" s="28"/>
      <c r="X21" s="28">
        <v>3</v>
      </c>
      <c r="Y21" s="29" t="s">
        <v>38</v>
      </c>
      <c r="Z21" s="70" t="s">
        <v>62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 ht="72" customHeight="1" x14ac:dyDescent="0.3">
      <c r="A22" s="30">
        <v>12</v>
      </c>
      <c r="B22" s="88" t="s">
        <v>135</v>
      </c>
      <c r="C22" s="30">
        <v>6</v>
      </c>
      <c r="D22" s="32" t="s">
        <v>136</v>
      </c>
      <c r="E22" s="6" t="s">
        <v>137</v>
      </c>
      <c r="F22" s="33"/>
      <c r="G22" s="89" t="s">
        <v>52</v>
      </c>
      <c r="H22" s="10" t="s">
        <v>138</v>
      </c>
      <c r="I22" s="10" t="s">
        <v>139</v>
      </c>
      <c r="J22" s="10" t="s">
        <v>140</v>
      </c>
      <c r="K22" s="10"/>
      <c r="L22" s="10" t="s">
        <v>141</v>
      </c>
      <c r="M22" s="10"/>
      <c r="N22" s="10" t="s">
        <v>142</v>
      </c>
      <c r="O22" s="10" t="s">
        <v>59</v>
      </c>
      <c r="P22" s="11" t="s">
        <v>60</v>
      </c>
      <c r="Q22" s="41"/>
      <c r="S22" s="12" t="s">
        <v>9</v>
      </c>
      <c r="T22" s="36"/>
      <c r="U22" s="34" t="s">
        <v>85</v>
      </c>
      <c r="V22" s="35">
        <v>6</v>
      </c>
      <c r="W22" s="35">
        <v>6</v>
      </c>
      <c r="X22" s="35"/>
      <c r="Y22" s="36"/>
      <c r="Z22" s="70" t="s">
        <v>62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 x14ac:dyDescent="0.3">
      <c r="A23" s="23">
        <v>13</v>
      </c>
      <c r="B23" s="24" t="s">
        <v>143</v>
      </c>
      <c r="C23" s="23">
        <v>1</v>
      </c>
      <c r="D23" s="25" t="s">
        <v>132</v>
      </c>
      <c r="E23" s="26" t="s">
        <v>144</v>
      </c>
      <c r="F23" s="26"/>
      <c r="G23" s="8" t="s">
        <v>51</v>
      </c>
      <c r="H23" s="9" t="s">
        <v>52</v>
      </c>
      <c r="I23" s="10" t="s">
        <v>144</v>
      </c>
      <c r="J23" s="10"/>
      <c r="K23" s="10"/>
      <c r="L23" s="10"/>
      <c r="M23" s="10"/>
      <c r="N23" s="10"/>
      <c r="O23" s="10" t="s">
        <v>59</v>
      </c>
      <c r="P23" s="11" t="s">
        <v>60</v>
      </c>
      <c r="Q23" s="33"/>
      <c r="R23" s="26"/>
      <c r="S23" s="12" t="s">
        <v>9</v>
      </c>
      <c r="T23" s="29" t="s">
        <v>145</v>
      </c>
      <c r="U23" s="27" t="s">
        <v>85</v>
      </c>
      <c r="V23" s="28">
        <v>1</v>
      </c>
      <c r="W23" s="28">
        <v>1</v>
      </c>
      <c r="X23" s="28"/>
      <c r="Y23" s="29"/>
      <c r="Z23" s="74" t="s">
        <v>118</v>
      </c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 ht="48" customHeight="1" x14ac:dyDescent="0.3">
      <c r="A24" s="30">
        <v>14</v>
      </c>
      <c r="B24" s="31" t="s">
        <v>146</v>
      </c>
      <c r="C24" s="30">
        <v>4</v>
      </c>
      <c r="D24" s="32" t="s">
        <v>49</v>
      </c>
      <c r="E24" s="33" t="s">
        <v>147</v>
      </c>
      <c r="F24" s="8" t="s">
        <v>51</v>
      </c>
      <c r="G24" s="9" t="s">
        <v>52</v>
      </c>
      <c r="H24" s="9" t="s">
        <v>52</v>
      </c>
      <c r="I24" s="10" t="s">
        <v>99</v>
      </c>
      <c r="J24" s="10" t="s">
        <v>100</v>
      </c>
      <c r="K24" s="10" t="s">
        <v>99</v>
      </c>
      <c r="L24" s="10"/>
      <c r="M24" s="10" t="s">
        <v>109</v>
      </c>
      <c r="N24" s="10"/>
      <c r="O24" s="60" t="s">
        <v>148</v>
      </c>
      <c r="P24" s="10" t="s">
        <v>60</v>
      </c>
      <c r="R24" s="33"/>
      <c r="S24" s="12" t="s">
        <v>9</v>
      </c>
      <c r="T24" s="36" t="s">
        <v>149</v>
      </c>
      <c r="U24" s="34" t="s">
        <v>85</v>
      </c>
      <c r="V24" s="35">
        <v>4</v>
      </c>
      <c r="W24" s="35">
        <v>4</v>
      </c>
      <c r="X24" s="35"/>
      <c r="Y24" s="36"/>
      <c r="Z24" s="74" t="s">
        <v>118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 ht="48" customHeight="1" x14ac:dyDescent="0.3">
      <c r="A25" s="42">
        <v>15</v>
      </c>
      <c r="B25" s="86" t="s">
        <v>150</v>
      </c>
      <c r="C25" s="42">
        <v>4</v>
      </c>
      <c r="D25" s="44" t="s">
        <v>151</v>
      </c>
      <c r="E25" s="45" t="s">
        <v>152</v>
      </c>
      <c r="F25" s="45"/>
      <c r="G25" s="82" t="s">
        <v>52</v>
      </c>
      <c r="H25" s="14" t="s">
        <v>99</v>
      </c>
      <c r="I25" s="14"/>
      <c r="J25" s="14" t="s">
        <v>100</v>
      </c>
      <c r="K25" s="14"/>
      <c r="L25" s="14" t="s">
        <v>109</v>
      </c>
      <c r="M25" s="14"/>
      <c r="N25" s="14" t="s">
        <v>111</v>
      </c>
      <c r="O25" s="14"/>
      <c r="P25" s="14" t="s">
        <v>153</v>
      </c>
      <c r="R25" s="45"/>
      <c r="S25" s="16" t="s">
        <v>9</v>
      </c>
      <c r="T25" s="48" t="s">
        <v>149</v>
      </c>
      <c r="U25" s="46" t="s">
        <v>85</v>
      </c>
      <c r="V25" s="47">
        <v>4</v>
      </c>
      <c r="W25" s="47">
        <v>4</v>
      </c>
      <c r="X25" s="47"/>
      <c r="Y25" s="48"/>
      <c r="Z25" s="76" t="s">
        <v>118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 ht="36" customHeight="1" x14ac:dyDescent="0.3">
      <c r="A26" s="30">
        <v>16</v>
      </c>
      <c r="B26" s="31" t="s">
        <v>154</v>
      </c>
      <c r="C26" s="30">
        <v>3</v>
      </c>
      <c r="D26" s="32" t="s">
        <v>27</v>
      </c>
      <c r="E26" s="33" t="s">
        <v>155</v>
      </c>
      <c r="F26" s="33"/>
      <c r="G26" s="8" t="s">
        <v>29</v>
      </c>
      <c r="H26" s="9" t="s">
        <v>52</v>
      </c>
      <c r="I26" s="10" t="s">
        <v>130</v>
      </c>
      <c r="J26" s="10"/>
      <c r="K26" s="10" t="s">
        <v>109</v>
      </c>
      <c r="L26" s="10"/>
      <c r="M26" s="10" t="s">
        <v>101</v>
      </c>
      <c r="N26" s="11" t="s">
        <v>8</v>
      </c>
      <c r="O26" s="11"/>
      <c r="P26" s="11" t="s">
        <v>60</v>
      </c>
      <c r="Q26" s="33"/>
      <c r="R26" s="33"/>
      <c r="S26" s="12" t="s">
        <v>9</v>
      </c>
      <c r="T26" s="36"/>
      <c r="U26" s="34" t="s">
        <v>85</v>
      </c>
      <c r="V26" s="35">
        <v>2</v>
      </c>
      <c r="W26" s="35">
        <v>2</v>
      </c>
      <c r="X26" s="35"/>
      <c r="Y26" s="36"/>
      <c r="Z26" s="74" t="s">
        <v>118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 ht="48" customHeight="1" x14ac:dyDescent="0.3">
      <c r="A27" s="23">
        <v>17</v>
      </c>
      <c r="B27" s="24" t="s">
        <v>156</v>
      </c>
      <c r="C27" s="23">
        <v>4</v>
      </c>
      <c r="D27" s="25" t="s">
        <v>157</v>
      </c>
      <c r="E27" s="26" t="s">
        <v>158</v>
      </c>
      <c r="F27" s="26"/>
      <c r="G27" s="26"/>
      <c r="H27" s="9" t="s">
        <v>52</v>
      </c>
      <c r="I27" s="10" t="s">
        <v>159</v>
      </c>
      <c r="J27" s="10" t="s">
        <v>160</v>
      </c>
      <c r="K27" s="10" t="s">
        <v>161</v>
      </c>
      <c r="L27" s="10" t="s">
        <v>162</v>
      </c>
      <c r="M27" s="10" t="s">
        <v>162</v>
      </c>
      <c r="N27" s="10" t="s">
        <v>163</v>
      </c>
      <c r="O27" s="10" t="s">
        <v>164</v>
      </c>
      <c r="P27" s="11" t="s">
        <v>8</v>
      </c>
      <c r="Q27" s="11" t="s">
        <v>60</v>
      </c>
      <c r="R27" s="26"/>
      <c r="S27" s="12" t="s">
        <v>9</v>
      </c>
      <c r="T27" s="29"/>
      <c r="U27" s="27" t="s">
        <v>37</v>
      </c>
      <c r="V27" s="28">
        <v>4</v>
      </c>
      <c r="W27" s="28">
        <v>4</v>
      </c>
      <c r="X27" s="28"/>
      <c r="Y27" s="29" t="s">
        <v>38</v>
      </c>
      <c r="Z27" s="77" t="s">
        <v>165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 ht="36" customHeight="1" x14ac:dyDescent="0.3">
      <c r="A28" s="30">
        <v>18</v>
      </c>
      <c r="B28" s="31" t="s">
        <v>166</v>
      </c>
      <c r="C28" s="30">
        <v>3</v>
      </c>
      <c r="D28" s="32" t="s">
        <v>167</v>
      </c>
      <c r="E28" s="33" t="s">
        <v>168</v>
      </c>
      <c r="F28" s="33"/>
      <c r="G28" s="9" t="s">
        <v>169</v>
      </c>
      <c r="H28" s="9" t="s">
        <v>170</v>
      </c>
      <c r="I28" s="10" t="s">
        <v>109</v>
      </c>
      <c r="J28" s="10" t="s">
        <v>99</v>
      </c>
      <c r="K28" s="10" t="s">
        <v>8</v>
      </c>
      <c r="L28" s="10" t="s">
        <v>8</v>
      </c>
      <c r="M28" s="10" t="s">
        <v>100</v>
      </c>
      <c r="N28" s="10" t="s">
        <v>100</v>
      </c>
      <c r="O28" s="11" t="s">
        <v>8</v>
      </c>
      <c r="P28" s="11" t="s">
        <v>8</v>
      </c>
      <c r="Q28" s="11" t="s">
        <v>60</v>
      </c>
      <c r="R28" s="41"/>
      <c r="S28" s="12" t="s">
        <v>9</v>
      </c>
      <c r="T28" s="36"/>
      <c r="U28" s="34" t="s">
        <v>37</v>
      </c>
      <c r="V28" s="35">
        <v>5</v>
      </c>
      <c r="W28" s="35">
        <v>5</v>
      </c>
      <c r="X28" s="35"/>
      <c r="Y28" s="36"/>
      <c r="Z28" s="70" t="s">
        <v>62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 ht="36" customHeight="1" x14ac:dyDescent="0.3">
      <c r="A29" s="23">
        <v>19</v>
      </c>
      <c r="B29" s="24" t="s">
        <v>171</v>
      </c>
      <c r="C29" s="23">
        <v>3</v>
      </c>
      <c r="D29" s="25" t="s">
        <v>172</v>
      </c>
      <c r="E29" s="26" t="s">
        <v>173</v>
      </c>
      <c r="F29" s="8" t="s">
        <v>51</v>
      </c>
      <c r="G29" s="8" t="s">
        <v>51</v>
      </c>
      <c r="H29" s="9" t="s">
        <v>52</v>
      </c>
      <c r="I29" s="10" t="s">
        <v>100</v>
      </c>
      <c r="J29" s="10"/>
      <c r="K29" s="10"/>
      <c r="L29" s="10" t="s">
        <v>109</v>
      </c>
      <c r="M29" s="10"/>
      <c r="N29" s="10"/>
      <c r="O29" s="10"/>
      <c r="P29" s="10" t="s">
        <v>99</v>
      </c>
      <c r="Q29" s="11" t="s">
        <v>153</v>
      </c>
      <c r="R29" s="26"/>
      <c r="S29" s="12" t="s">
        <v>9</v>
      </c>
      <c r="T29" s="29"/>
      <c r="U29" s="27" t="s">
        <v>37</v>
      </c>
      <c r="V29" s="28">
        <v>2</v>
      </c>
      <c r="W29" s="28">
        <v>2</v>
      </c>
      <c r="X29" s="28"/>
      <c r="Y29" s="29"/>
      <c r="Z29" s="72" t="s">
        <v>39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 ht="60" customHeight="1" x14ac:dyDescent="0.3">
      <c r="A30" s="49">
        <v>20</v>
      </c>
      <c r="B30" s="50" t="s">
        <v>174</v>
      </c>
      <c r="C30" s="49">
        <v>2</v>
      </c>
      <c r="D30" s="51" t="s">
        <v>175</v>
      </c>
      <c r="E30" s="52" t="s">
        <v>176</v>
      </c>
      <c r="F30" s="19" t="s">
        <v>51</v>
      </c>
      <c r="G30" s="19" t="s">
        <v>51</v>
      </c>
      <c r="H30" s="13" t="s">
        <v>52</v>
      </c>
      <c r="I30" s="14" t="s">
        <v>177</v>
      </c>
      <c r="J30" s="14" t="s">
        <v>178</v>
      </c>
      <c r="K30" s="14" t="s">
        <v>179</v>
      </c>
      <c r="L30" s="14" t="s">
        <v>180</v>
      </c>
      <c r="M30" s="14" t="s">
        <v>181</v>
      </c>
      <c r="N30" s="15" t="s">
        <v>8</v>
      </c>
      <c r="O30" s="15" t="s">
        <v>8</v>
      </c>
      <c r="P30" s="15" t="s">
        <v>8</v>
      </c>
      <c r="Q30" s="11" t="s">
        <v>60</v>
      </c>
      <c r="R30" s="11" t="s">
        <v>182</v>
      </c>
      <c r="S30" s="16" t="s">
        <v>9</v>
      </c>
      <c r="T30" s="69" t="s">
        <v>183</v>
      </c>
      <c r="U30" s="27" t="s">
        <v>37</v>
      </c>
      <c r="V30" s="28">
        <v>3</v>
      </c>
      <c r="W30" s="28">
        <v>3</v>
      </c>
      <c r="X30" s="68"/>
      <c r="Y30" s="68"/>
      <c r="Z30" s="73" t="s">
        <v>113</v>
      </c>
      <c r="AA30" s="68"/>
      <c r="AB30" s="68"/>
      <c r="AC30" s="68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  <row r="31" spans="1:78" ht="48" customHeight="1" x14ac:dyDescent="0.3">
      <c r="A31" s="23">
        <v>21</v>
      </c>
      <c r="B31" s="24" t="s">
        <v>184</v>
      </c>
      <c r="C31" s="23">
        <v>4</v>
      </c>
      <c r="D31" s="25" t="s">
        <v>185</v>
      </c>
      <c r="E31" s="26" t="s">
        <v>186</v>
      </c>
      <c r="F31" s="26"/>
      <c r="G31" s="26"/>
      <c r="H31" s="9" t="s">
        <v>52</v>
      </c>
      <c r="I31" s="9" t="s">
        <v>52</v>
      </c>
      <c r="J31" s="10" t="s">
        <v>130</v>
      </c>
      <c r="K31" s="10"/>
      <c r="L31" s="10" t="s">
        <v>109</v>
      </c>
      <c r="M31" s="10"/>
      <c r="N31" s="10" t="s">
        <v>111</v>
      </c>
      <c r="O31" s="10" t="s">
        <v>153</v>
      </c>
      <c r="P31" s="26"/>
      <c r="Q31" s="26"/>
      <c r="R31" s="26"/>
      <c r="S31" s="12" t="s">
        <v>9</v>
      </c>
      <c r="T31" s="29"/>
      <c r="U31" s="27" t="s">
        <v>37</v>
      </c>
      <c r="V31" s="28">
        <v>4</v>
      </c>
      <c r="W31" s="28">
        <v>4</v>
      </c>
      <c r="X31" s="28"/>
      <c r="Y31" s="29"/>
      <c r="Z31" s="75" t="s">
        <v>126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 ht="60" customHeight="1" x14ac:dyDescent="0.3">
      <c r="A32" s="30">
        <v>22</v>
      </c>
      <c r="B32" s="31" t="s">
        <v>187</v>
      </c>
      <c r="C32" s="30">
        <v>5</v>
      </c>
      <c r="D32" s="32" t="s">
        <v>188</v>
      </c>
      <c r="E32" s="33" t="s">
        <v>189</v>
      </c>
      <c r="F32" s="33"/>
      <c r="G32" s="19" t="s">
        <v>51</v>
      </c>
      <c r="H32" s="9" t="s">
        <v>52</v>
      </c>
      <c r="I32" s="10" t="s">
        <v>52</v>
      </c>
      <c r="J32" s="10" t="s">
        <v>99</v>
      </c>
      <c r="K32" s="10" t="s">
        <v>190</v>
      </c>
      <c r="L32" s="10" t="s">
        <v>100</v>
      </c>
      <c r="M32" s="10"/>
      <c r="N32" s="10" t="s">
        <v>109</v>
      </c>
      <c r="O32" s="10"/>
      <c r="P32" s="10" t="s">
        <v>111</v>
      </c>
      <c r="Q32" s="10" t="s">
        <v>153</v>
      </c>
      <c r="R32" s="33"/>
      <c r="S32" s="12" t="s">
        <v>9</v>
      </c>
      <c r="T32" s="36" t="s">
        <v>191</v>
      </c>
      <c r="U32" s="34" t="s">
        <v>37</v>
      </c>
      <c r="V32" s="35">
        <v>5</v>
      </c>
      <c r="W32" s="35">
        <v>5</v>
      </c>
      <c r="X32" s="35"/>
      <c r="Y32" s="36"/>
      <c r="Z32" s="81" t="s">
        <v>39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 ht="36" customHeight="1" x14ac:dyDescent="0.3">
      <c r="A33" s="23">
        <v>23</v>
      </c>
      <c r="B33" s="24" t="s">
        <v>192</v>
      </c>
      <c r="C33" s="23">
        <v>2</v>
      </c>
      <c r="D33" s="25" t="s">
        <v>193</v>
      </c>
      <c r="E33" s="26" t="s">
        <v>194</v>
      </c>
      <c r="F33" s="26"/>
      <c r="G33" s="8" t="s">
        <v>51</v>
      </c>
      <c r="H33" s="9" t="s">
        <v>52</v>
      </c>
      <c r="I33" s="9" t="s">
        <v>52</v>
      </c>
      <c r="J33" s="10" t="s">
        <v>99</v>
      </c>
      <c r="K33" s="10"/>
      <c r="L33" s="10" t="s">
        <v>195</v>
      </c>
      <c r="M33" s="10"/>
      <c r="N33" s="10" t="s">
        <v>100</v>
      </c>
      <c r="O33" s="10"/>
      <c r="P33" s="10" t="s">
        <v>196</v>
      </c>
      <c r="Q33" s="11" t="s">
        <v>60</v>
      </c>
      <c r="R33" s="26"/>
      <c r="S33" s="12" t="s">
        <v>9</v>
      </c>
      <c r="T33" s="64" t="s">
        <v>197</v>
      </c>
      <c r="U33" s="27" t="s">
        <v>37</v>
      </c>
      <c r="V33" s="28">
        <v>4</v>
      </c>
      <c r="W33" s="28">
        <v>4</v>
      </c>
      <c r="X33" s="28"/>
      <c r="Y33" s="29" t="s">
        <v>38</v>
      </c>
      <c r="Z33" s="72" t="s">
        <v>39</v>
      </c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 ht="36" customHeight="1" x14ac:dyDescent="0.3">
      <c r="A34" s="30">
        <v>24</v>
      </c>
      <c r="B34" s="31" t="s">
        <v>198</v>
      </c>
      <c r="C34" s="30">
        <v>3</v>
      </c>
      <c r="D34" s="32" t="s">
        <v>199</v>
      </c>
      <c r="E34" s="33" t="s">
        <v>200</v>
      </c>
      <c r="F34" s="33"/>
      <c r="G34" s="33"/>
      <c r="H34" s="33"/>
      <c r="I34" s="9" t="s">
        <v>52</v>
      </c>
      <c r="J34" s="10"/>
      <c r="K34" s="10"/>
      <c r="L34" s="10" t="s">
        <v>99</v>
      </c>
      <c r="M34" s="10"/>
      <c r="N34" s="10" t="s">
        <v>100</v>
      </c>
      <c r="O34" s="10"/>
      <c r="P34" s="10" t="s">
        <v>109</v>
      </c>
      <c r="Q34" s="10" t="s">
        <v>153</v>
      </c>
      <c r="R34" s="33"/>
      <c r="S34" s="12" t="s">
        <v>9</v>
      </c>
      <c r="T34" s="36"/>
      <c r="U34" s="34" t="s">
        <v>37</v>
      </c>
      <c r="V34" s="35">
        <v>3</v>
      </c>
      <c r="W34" s="35">
        <v>3</v>
      </c>
      <c r="X34" s="35"/>
      <c r="Y34" s="36" t="s">
        <v>38</v>
      </c>
      <c r="Z34" s="72" t="s">
        <v>39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 ht="48" customHeight="1" x14ac:dyDescent="0.3">
      <c r="A35" s="42">
        <v>25</v>
      </c>
      <c r="B35" s="43" t="s">
        <v>201</v>
      </c>
      <c r="C35" s="42">
        <v>4</v>
      </c>
      <c r="D35" s="44" t="s">
        <v>202</v>
      </c>
      <c r="E35" s="45" t="s">
        <v>203</v>
      </c>
      <c r="F35" s="45"/>
      <c r="G35" s="45"/>
      <c r="H35" s="13" t="s">
        <v>52</v>
      </c>
      <c r="I35" s="14"/>
      <c r="J35" s="14"/>
      <c r="K35" s="14" t="s">
        <v>204</v>
      </c>
      <c r="L35" s="14"/>
      <c r="M35" s="14" t="s">
        <v>205</v>
      </c>
      <c r="N35" s="14"/>
      <c r="O35" s="14" t="s">
        <v>206</v>
      </c>
      <c r="P35" s="14" t="s">
        <v>207</v>
      </c>
      <c r="Q35" s="15" t="s">
        <v>60</v>
      </c>
      <c r="R35" s="45"/>
      <c r="S35" s="16" t="s">
        <v>9</v>
      </c>
      <c r="T35" s="48"/>
      <c r="U35" s="46" t="s">
        <v>85</v>
      </c>
      <c r="V35" s="47">
        <v>4</v>
      </c>
      <c r="W35" s="47">
        <v>4</v>
      </c>
      <c r="X35" s="47"/>
      <c r="Y35" s="48"/>
      <c r="Z35" s="81" t="s">
        <v>39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 x14ac:dyDescent="0.3">
      <c r="A36" s="30">
        <v>26</v>
      </c>
      <c r="B36" s="31" t="s">
        <v>208</v>
      </c>
      <c r="C36" s="30">
        <v>1</v>
      </c>
      <c r="D36" s="32" t="s">
        <v>209</v>
      </c>
      <c r="E36" s="33" t="s">
        <v>144</v>
      </c>
      <c r="F36" s="8" t="s">
        <v>51</v>
      </c>
      <c r="G36" s="8" t="s">
        <v>51</v>
      </c>
      <c r="H36" s="9" t="s">
        <v>52</v>
      </c>
      <c r="I36" s="10" t="s">
        <v>144</v>
      </c>
      <c r="J36" s="10"/>
      <c r="K36" s="10"/>
      <c r="L36" s="10"/>
      <c r="M36" s="10"/>
      <c r="N36" s="10" t="s">
        <v>101</v>
      </c>
      <c r="O36" s="11" t="s">
        <v>8</v>
      </c>
      <c r="P36" s="11" t="s">
        <v>60</v>
      </c>
      <c r="Q36" s="33"/>
      <c r="R36" s="33"/>
      <c r="S36" s="12" t="s">
        <v>9</v>
      </c>
      <c r="T36" s="36"/>
      <c r="U36" s="34" t="s">
        <v>85</v>
      </c>
      <c r="V36" s="35">
        <v>1</v>
      </c>
      <c r="W36" s="35">
        <v>1</v>
      </c>
      <c r="X36" s="35"/>
      <c r="Y36" s="36"/>
      <c r="Z36" s="72" t="s">
        <v>39</v>
      </c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 x14ac:dyDescent="0.3">
      <c r="A37" s="23">
        <v>27</v>
      </c>
      <c r="B37" s="24" t="s">
        <v>210</v>
      </c>
      <c r="C37" s="23">
        <v>1</v>
      </c>
      <c r="D37" s="25" t="s">
        <v>209</v>
      </c>
      <c r="E37" s="26" t="s">
        <v>144</v>
      </c>
      <c r="F37" s="26"/>
      <c r="G37" s="8" t="s">
        <v>51</v>
      </c>
      <c r="H37" s="9" t="s">
        <v>52</v>
      </c>
      <c r="I37" s="9" t="s">
        <v>52</v>
      </c>
      <c r="J37" s="9" t="s">
        <v>211</v>
      </c>
      <c r="K37" s="10" t="s">
        <v>212</v>
      </c>
      <c r="L37" s="10" t="s">
        <v>212</v>
      </c>
      <c r="M37" s="10" t="s">
        <v>212</v>
      </c>
      <c r="N37" s="10" t="s">
        <v>212</v>
      </c>
      <c r="O37" s="10" t="s">
        <v>101</v>
      </c>
      <c r="P37" s="11" t="s">
        <v>8</v>
      </c>
      <c r="Q37" s="11" t="s">
        <v>60</v>
      </c>
      <c r="R37" s="26"/>
      <c r="S37" s="12" t="s">
        <v>9</v>
      </c>
      <c r="T37" s="65"/>
      <c r="U37" s="27" t="s">
        <v>85</v>
      </c>
      <c r="V37" s="28">
        <v>1</v>
      </c>
      <c r="W37" s="28">
        <v>1</v>
      </c>
      <c r="X37" s="28"/>
      <c r="Y37" s="29"/>
      <c r="Z37" s="72" t="s">
        <v>39</v>
      </c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 ht="40.5" customHeight="1" x14ac:dyDescent="0.3">
      <c r="A38" s="30">
        <v>28</v>
      </c>
      <c r="B38" s="31" t="s">
        <v>213</v>
      </c>
      <c r="C38" s="30">
        <v>1</v>
      </c>
      <c r="D38" s="32" t="s">
        <v>214</v>
      </c>
      <c r="E38" s="33" t="s">
        <v>144</v>
      </c>
      <c r="F38" s="8" t="s">
        <v>51</v>
      </c>
      <c r="G38" s="9" t="s">
        <v>52</v>
      </c>
      <c r="H38" s="9" t="s">
        <v>52</v>
      </c>
      <c r="I38" s="10" t="s">
        <v>144</v>
      </c>
      <c r="J38" s="10"/>
      <c r="K38" s="10"/>
      <c r="L38" s="10"/>
      <c r="M38" s="10"/>
      <c r="N38" s="10"/>
      <c r="O38" s="10" t="s">
        <v>59</v>
      </c>
      <c r="P38" s="11" t="s">
        <v>60</v>
      </c>
      <c r="Q38" s="33"/>
      <c r="R38" s="33"/>
      <c r="S38" s="12" t="s">
        <v>9</v>
      </c>
      <c r="T38" s="36"/>
      <c r="U38" s="34" t="s">
        <v>85</v>
      </c>
      <c r="V38" s="35">
        <v>1</v>
      </c>
      <c r="W38" s="35">
        <v>1</v>
      </c>
      <c r="X38" s="35"/>
      <c r="Y38" s="36"/>
      <c r="Z38" s="72" t="s">
        <v>39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</row>
    <row r="39" spans="1:78" ht="48" customHeight="1" x14ac:dyDescent="0.3">
      <c r="A39" s="23">
        <v>29</v>
      </c>
      <c r="B39" s="24" t="s">
        <v>215</v>
      </c>
      <c r="C39" s="23">
        <v>4</v>
      </c>
      <c r="D39" s="25" t="s">
        <v>216</v>
      </c>
      <c r="E39" s="26" t="s">
        <v>217</v>
      </c>
      <c r="F39" s="26"/>
      <c r="G39" s="26"/>
      <c r="H39" s="9" t="s">
        <v>52</v>
      </c>
      <c r="I39" s="10" t="s">
        <v>99</v>
      </c>
      <c r="J39" s="10" t="s">
        <v>100</v>
      </c>
      <c r="K39" s="10" t="s">
        <v>109</v>
      </c>
      <c r="L39" s="10" t="s">
        <v>218</v>
      </c>
      <c r="M39" s="10" t="s">
        <v>101</v>
      </c>
      <c r="N39" s="11" t="s">
        <v>8</v>
      </c>
      <c r="O39" s="4"/>
      <c r="P39" s="4"/>
      <c r="Q39" s="11" t="s">
        <v>60</v>
      </c>
      <c r="R39" s="26"/>
      <c r="S39" s="12" t="s">
        <v>9</v>
      </c>
      <c r="T39" s="29"/>
      <c r="U39" s="27" t="s">
        <v>37</v>
      </c>
      <c r="V39" s="28">
        <v>4</v>
      </c>
      <c r="W39" s="28">
        <v>4</v>
      </c>
      <c r="X39" s="28"/>
      <c r="Y39" s="29" t="s">
        <v>38</v>
      </c>
      <c r="Z39" s="70" t="s">
        <v>62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</row>
    <row r="40" spans="1:78" ht="48" customHeight="1" x14ac:dyDescent="0.3">
      <c r="A40" s="49">
        <v>30</v>
      </c>
      <c r="B40" s="50" t="s">
        <v>219</v>
      </c>
      <c r="C40" s="49">
        <v>3</v>
      </c>
      <c r="D40" s="51" t="s">
        <v>27</v>
      </c>
      <c r="E40" s="52" t="s">
        <v>220</v>
      </c>
      <c r="F40" s="52"/>
      <c r="G40" s="52"/>
      <c r="H40" s="13" t="s">
        <v>52</v>
      </c>
      <c r="I40" s="14" t="s">
        <v>99</v>
      </c>
      <c r="J40" s="14" t="s">
        <v>100</v>
      </c>
      <c r="K40" s="14"/>
      <c r="L40" s="14" t="s">
        <v>109</v>
      </c>
      <c r="M40" s="14" t="s">
        <v>221</v>
      </c>
      <c r="N40" s="15" t="s">
        <v>8</v>
      </c>
      <c r="O40" s="20"/>
      <c r="P40" s="20"/>
      <c r="Q40" s="15" t="s">
        <v>60</v>
      </c>
      <c r="R40" s="52"/>
      <c r="S40" s="16" t="s">
        <v>9</v>
      </c>
      <c r="T40" s="55"/>
      <c r="U40" s="53" t="s">
        <v>37</v>
      </c>
      <c r="V40" s="54">
        <v>3</v>
      </c>
      <c r="W40" s="54">
        <v>3</v>
      </c>
      <c r="X40" s="54"/>
      <c r="Y40" s="55" t="s">
        <v>38</v>
      </c>
      <c r="Z40" s="78" t="s">
        <v>165</v>
      </c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</row>
    <row r="41" spans="1:78" ht="48" customHeight="1" x14ac:dyDescent="0.3">
      <c r="A41" s="23">
        <v>31</v>
      </c>
      <c r="B41" s="24" t="s">
        <v>222</v>
      </c>
      <c r="C41" s="23">
        <v>4</v>
      </c>
      <c r="D41" s="25" t="s">
        <v>185</v>
      </c>
      <c r="E41" s="26" t="s">
        <v>223</v>
      </c>
      <c r="F41" s="26"/>
      <c r="G41" s="26"/>
      <c r="H41" s="26"/>
      <c r="I41" s="9" t="s">
        <v>52</v>
      </c>
      <c r="J41" s="10" t="s">
        <v>99</v>
      </c>
      <c r="K41" s="10"/>
      <c r="L41" s="10" t="s">
        <v>100</v>
      </c>
      <c r="M41" s="10"/>
      <c r="N41" s="10" t="s">
        <v>109</v>
      </c>
      <c r="O41" s="4"/>
      <c r="P41" s="10" t="s">
        <v>224</v>
      </c>
      <c r="Q41" s="11" t="s">
        <v>60</v>
      </c>
      <c r="R41" s="26"/>
      <c r="S41" s="12" t="s">
        <v>9</v>
      </c>
      <c r="T41" s="29"/>
      <c r="U41" s="27" t="s">
        <v>37</v>
      </c>
      <c r="V41" s="28">
        <v>4</v>
      </c>
      <c r="W41" s="28">
        <v>4</v>
      </c>
      <c r="X41" s="28"/>
      <c r="Y41" s="29" t="s">
        <v>38</v>
      </c>
      <c r="Z41" s="81" t="s">
        <v>39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1:78" x14ac:dyDescent="0.3">
      <c r="A42" s="30">
        <v>32</v>
      </c>
      <c r="B42" s="31" t="s">
        <v>225</v>
      </c>
      <c r="C42" s="30">
        <v>1</v>
      </c>
      <c r="D42" s="32" t="s">
        <v>185</v>
      </c>
      <c r="E42" s="33" t="s">
        <v>144</v>
      </c>
      <c r="F42" s="33"/>
      <c r="G42" s="9" t="s">
        <v>52</v>
      </c>
      <c r="H42" s="10" t="s">
        <v>144</v>
      </c>
      <c r="I42" s="10"/>
      <c r="J42" s="10"/>
      <c r="K42" s="10"/>
      <c r="L42" s="10" t="s">
        <v>101</v>
      </c>
      <c r="M42" s="10" t="s">
        <v>8</v>
      </c>
      <c r="N42" s="11" t="s">
        <v>60</v>
      </c>
      <c r="O42" s="33"/>
      <c r="P42" s="33"/>
      <c r="Q42" s="33"/>
      <c r="R42" s="33"/>
      <c r="S42" s="12" t="s">
        <v>9</v>
      </c>
      <c r="T42" s="36"/>
      <c r="U42" s="34" t="s">
        <v>85</v>
      </c>
      <c r="V42" s="35">
        <v>1</v>
      </c>
      <c r="W42" s="35">
        <v>1</v>
      </c>
      <c r="X42" s="35"/>
      <c r="Y42" s="36"/>
      <c r="Z42" s="70" t="s">
        <v>62</v>
      </c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  <row r="43" spans="1:78" ht="60" customHeight="1" x14ac:dyDescent="0.3">
      <c r="A43" s="23">
        <v>33</v>
      </c>
      <c r="B43" s="24" t="s">
        <v>226</v>
      </c>
      <c r="C43" s="23">
        <v>1</v>
      </c>
      <c r="D43" s="25" t="s">
        <v>227</v>
      </c>
      <c r="E43" s="26" t="s">
        <v>228</v>
      </c>
      <c r="F43" s="26"/>
      <c r="G43" s="26"/>
      <c r="H43" s="9" t="s">
        <v>52</v>
      </c>
      <c r="I43" s="10" t="s">
        <v>204</v>
      </c>
      <c r="J43" s="10"/>
      <c r="K43" s="10" t="s">
        <v>229</v>
      </c>
      <c r="L43" s="10"/>
      <c r="M43" s="10" t="s">
        <v>230</v>
      </c>
      <c r="N43" s="10"/>
      <c r="O43" s="10" t="s">
        <v>231</v>
      </c>
      <c r="P43" s="11" t="s">
        <v>60</v>
      </c>
      <c r="Q43" s="26"/>
      <c r="R43" s="26"/>
      <c r="S43" s="12" t="s">
        <v>9</v>
      </c>
      <c r="T43" s="29"/>
      <c r="U43" s="27" t="s">
        <v>85</v>
      </c>
      <c r="V43" s="28">
        <v>1</v>
      </c>
      <c r="W43" s="28">
        <v>1</v>
      </c>
      <c r="X43" s="28"/>
      <c r="Y43" s="29"/>
      <c r="Z43" s="73" t="s">
        <v>113</v>
      </c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 ht="36" customHeight="1" x14ac:dyDescent="0.3">
      <c r="A44" s="30">
        <v>34</v>
      </c>
      <c r="B44" s="90" t="s">
        <v>232</v>
      </c>
      <c r="C44" s="30">
        <v>3</v>
      </c>
      <c r="D44" s="32" t="s">
        <v>132</v>
      </c>
      <c r="E44" s="33" t="s">
        <v>133</v>
      </c>
      <c r="F44" s="33"/>
      <c r="G44" s="9" t="s">
        <v>52</v>
      </c>
      <c r="H44" s="10" t="s">
        <v>99</v>
      </c>
      <c r="I44" s="10"/>
      <c r="J44" s="10" t="s">
        <v>100</v>
      </c>
      <c r="K44" s="10"/>
      <c r="L44" s="10" t="s">
        <v>109</v>
      </c>
      <c r="M44" s="10" t="s">
        <v>101</v>
      </c>
      <c r="N44" s="93" t="s">
        <v>233</v>
      </c>
      <c r="O44" s="93" t="s">
        <v>233</v>
      </c>
      <c r="P44" s="11" t="s">
        <v>8</v>
      </c>
      <c r="Q44" s="11" t="s">
        <v>60</v>
      </c>
      <c r="R44" s="33"/>
      <c r="S44" s="12" t="s">
        <v>9</v>
      </c>
      <c r="T44" s="36"/>
      <c r="U44" s="34" t="s">
        <v>37</v>
      </c>
      <c r="V44" s="35">
        <v>3</v>
      </c>
      <c r="W44" s="35">
        <v>3</v>
      </c>
      <c r="X44" s="35"/>
      <c r="Y44" s="36"/>
      <c r="Z44" s="73" t="s">
        <v>113</v>
      </c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 ht="36" customHeight="1" x14ac:dyDescent="0.3">
      <c r="A45" s="42">
        <v>35</v>
      </c>
      <c r="B45" s="43" t="s">
        <v>234</v>
      </c>
      <c r="C45" s="42">
        <v>1</v>
      </c>
      <c r="D45" s="44" t="s">
        <v>227</v>
      </c>
      <c r="E45" s="45" t="s">
        <v>235</v>
      </c>
      <c r="F45" s="45"/>
      <c r="G45" s="45"/>
      <c r="H45" s="13" t="s">
        <v>52</v>
      </c>
      <c r="I45" s="13" t="s">
        <v>52</v>
      </c>
      <c r="J45" s="14" t="s">
        <v>99</v>
      </c>
      <c r="K45" s="14"/>
      <c r="L45" s="14" t="s">
        <v>100</v>
      </c>
      <c r="M45" s="14" t="s">
        <v>101</v>
      </c>
      <c r="N45" s="15" t="s">
        <v>8</v>
      </c>
      <c r="O45" s="15" t="s">
        <v>8</v>
      </c>
      <c r="P45" s="15" t="s">
        <v>60</v>
      </c>
      <c r="Q45" s="45"/>
      <c r="R45" s="45"/>
      <c r="S45" s="16" t="s">
        <v>9</v>
      </c>
      <c r="T45" s="48"/>
      <c r="U45" s="46" t="s">
        <v>37</v>
      </c>
      <c r="V45" s="47">
        <v>2</v>
      </c>
      <c r="W45" s="47">
        <v>2</v>
      </c>
      <c r="X45" s="47"/>
      <c r="Y45" s="48"/>
      <c r="Z45" s="79" t="s">
        <v>113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x14ac:dyDescent="0.3">
      <c r="A46" s="30">
        <v>36</v>
      </c>
      <c r="B46" s="90" t="s">
        <v>236</v>
      </c>
      <c r="C46" s="30">
        <v>1</v>
      </c>
      <c r="D46" s="32" t="s">
        <v>237</v>
      </c>
      <c r="E46" s="33" t="s">
        <v>144</v>
      </c>
      <c r="F46" s="33"/>
      <c r="G46" s="33"/>
      <c r="H46" s="9" t="s">
        <v>52</v>
      </c>
      <c r="I46" s="10" t="s">
        <v>144</v>
      </c>
      <c r="J46" s="10"/>
      <c r="K46" s="10"/>
      <c r="L46" s="10"/>
      <c r="M46" s="10"/>
      <c r="N46" s="91" t="s">
        <v>101</v>
      </c>
      <c r="O46" s="11" t="s">
        <v>8</v>
      </c>
      <c r="P46" s="11"/>
      <c r="Q46" s="11" t="s">
        <v>60</v>
      </c>
      <c r="R46" s="33"/>
      <c r="S46" s="12" t="s">
        <v>9</v>
      </c>
      <c r="T46" s="36"/>
      <c r="U46" s="34" t="s">
        <v>85</v>
      </c>
      <c r="V46" s="35">
        <v>1</v>
      </c>
      <c r="W46" s="35">
        <v>1</v>
      </c>
      <c r="X46" s="35"/>
      <c r="Y46" s="36"/>
      <c r="Z46" s="75" t="s">
        <v>126</v>
      </c>
      <c r="AA46" s="92" t="s">
        <v>238</v>
      </c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 ht="36" customHeight="1" x14ac:dyDescent="0.3">
      <c r="A47" s="23">
        <v>37</v>
      </c>
      <c r="B47" s="24" t="s">
        <v>239</v>
      </c>
      <c r="C47" s="23">
        <v>3</v>
      </c>
      <c r="D47" s="25" t="s">
        <v>216</v>
      </c>
      <c r="E47" s="26" t="s">
        <v>240</v>
      </c>
      <c r="F47" s="26"/>
      <c r="G47" s="8" t="s">
        <v>129</v>
      </c>
      <c r="H47" s="10" t="s">
        <v>241</v>
      </c>
      <c r="I47" s="10"/>
      <c r="J47" s="10" t="s">
        <v>100</v>
      </c>
      <c r="K47" s="10"/>
      <c r="L47" s="10" t="s">
        <v>242</v>
      </c>
      <c r="M47" s="11" t="s">
        <v>60</v>
      </c>
      <c r="N47" s="26"/>
      <c r="O47" s="26"/>
      <c r="P47" s="26"/>
      <c r="Q47" s="26"/>
      <c r="R47" s="26"/>
      <c r="S47" s="12" t="s">
        <v>9</v>
      </c>
      <c r="T47" s="29" t="s">
        <v>243</v>
      </c>
      <c r="U47" s="27" t="s">
        <v>37</v>
      </c>
      <c r="V47" s="28">
        <v>3</v>
      </c>
      <c r="W47" s="28"/>
      <c r="X47" s="28">
        <v>3</v>
      </c>
      <c r="Y47" s="29" t="s">
        <v>38</v>
      </c>
      <c r="Z47" s="75" t="s">
        <v>126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 ht="36" customHeight="1" x14ac:dyDescent="0.3">
      <c r="A48" s="30">
        <v>38</v>
      </c>
      <c r="B48" s="31" t="s">
        <v>244</v>
      </c>
      <c r="C48" s="30">
        <v>3</v>
      </c>
      <c r="D48" s="32" t="s">
        <v>27</v>
      </c>
      <c r="E48" s="33" t="s">
        <v>245</v>
      </c>
      <c r="F48" s="33"/>
      <c r="G48" s="33"/>
      <c r="H48" s="33"/>
      <c r="I48" s="9" t="s">
        <v>52</v>
      </c>
      <c r="J48" s="10" t="s">
        <v>99</v>
      </c>
      <c r="K48" s="10"/>
      <c r="L48" s="10" t="s">
        <v>100</v>
      </c>
      <c r="M48" s="10"/>
      <c r="N48" s="10" t="s">
        <v>109</v>
      </c>
      <c r="O48" s="10" t="s">
        <v>153</v>
      </c>
      <c r="P48" s="33"/>
      <c r="Q48" s="33"/>
      <c r="R48" s="33"/>
      <c r="S48" s="12" t="s">
        <v>9</v>
      </c>
      <c r="T48" s="36" t="s">
        <v>246</v>
      </c>
      <c r="U48" s="34" t="s">
        <v>37</v>
      </c>
      <c r="V48" s="35">
        <v>3</v>
      </c>
      <c r="W48" s="35"/>
      <c r="X48" s="35">
        <v>3</v>
      </c>
      <c r="Y48" s="36" t="s">
        <v>38</v>
      </c>
      <c r="Z48" s="77" t="s">
        <v>165</v>
      </c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1:78" ht="48" customHeight="1" x14ac:dyDescent="0.3">
      <c r="A49" s="23">
        <v>39</v>
      </c>
      <c r="B49" s="24" t="s">
        <v>247</v>
      </c>
      <c r="C49" s="23">
        <v>1</v>
      </c>
      <c r="D49" s="25" t="s">
        <v>49</v>
      </c>
      <c r="E49" s="26" t="s">
        <v>248</v>
      </c>
      <c r="F49" s="26"/>
      <c r="G49" s="26"/>
      <c r="H49" s="9" t="s">
        <v>249</v>
      </c>
      <c r="I49" s="9" t="s">
        <v>250</v>
      </c>
      <c r="J49" s="10"/>
      <c r="K49" s="10" t="s">
        <v>204</v>
      </c>
      <c r="L49" s="10"/>
      <c r="M49" s="10" t="s">
        <v>229</v>
      </c>
      <c r="N49" s="10"/>
      <c r="O49" s="10" t="s">
        <v>230</v>
      </c>
      <c r="P49" s="11" t="s">
        <v>8</v>
      </c>
      <c r="Q49" s="11" t="s">
        <v>60</v>
      </c>
      <c r="R49" s="26"/>
      <c r="S49" s="12" t="s">
        <v>9</v>
      </c>
      <c r="T49" s="58"/>
      <c r="U49" s="56"/>
      <c r="V49" s="57"/>
      <c r="W49" s="57"/>
      <c r="X49" s="57"/>
      <c r="Y49" s="58"/>
      <c r="Z49" s="75" t="s">
        <v>126</v>
      </c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x14ac:dyDescent="0.3">
      <c r="A50" s="49">
        <v>40</v>
      </c>
      <c r="B50" s="50" t="s">
        <v>251</v>
      </c>
      <c r="C50" s="49">
        <v>1</v>
      </c>
      <c r="D50" s="51" t="s">
        <v>185</v>
      </c>
      <c r="E50" s="52" t="s">
        <v>144</v>
      </c>
      <c r="F50" s="52"/>
      <c r="G50" s="19" t="s">
        <v>29</v>
      </c>
      <c r="H50" s="13" t="s">
        <v>52</v>
      </c>
      <c r="I50" s="14" t="s">
        <v>144</v>
      </c>
      <c r="J50" s="14"/>
      <c r="K50" s="14"/>
      <c r="L50" s="14"/>
      <c r="M50" s="14" t="s">
        <v>101</v>
      </c>
      <c r="N50" s="15" t="s">
        <v>8</v>
      </c>
      <c r="O50" s="15" t="s">
        <v>60</v>
      </c>
      <c r="P50" s="52"/>
      <c r="Q50" s="52"/>
      <c r="R50" s="52"/>
      <c r="S50" s="16" t="s">
        <v>9</v>
      </c>
      <c r="T50" s="55"/>
      <c r="U50" s="53" t="s">
        <v>85</v>
      </c>
      <c r="V50" s="54">
        <v>1</v>
      </c>
      <c r="W50" s="54">
        <v>1</v>
      </c>
      <c r="X50" s="54"/>
      <c r="Y50" s="55"/>
      <c r="Z50" s="80" t="s">
        <v>39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 x14ac:dyDescent="0.3">
      <c r="A51" s="23">
        <v>41</v>
      </c>
      <c r="B51" s="24" t="s">
        <v>252</v>
      </c>
      <c r="C51" s="23">
        <v>1</v>
      </c>
      <c r="D51" s="25" t="s">
        <v>227</v>
      </c>
      <c r="E51" s="26" t="s">
        <v>144</v>
      </c>
      <c r="F51" s="26"/>
      <c r="G51" s="9" t="s">
        <v>52</v>
      </c>
      <c r="H51" s="10" t="s">
        <v>144</v>
      </c>
      <c r="I51" s="10"/>
      <c r="J51" s="10"/>
      <c r="K51" s="10"/>
      <c r="L51" s="10"/>
      <c r="M51" s="10" t="s">
        <v>101</v>
      </c>
      <c r="N51" s="11" t="s">
        <v>8</v>
      </c>
      <c r="O51" s="11" t="s">
        <v>60</v>
      </c>
      <c r="P51" s="26"/>
      <c r="Q51" s="26"/>
      <c r="R51" s="26"/>
      <c r="S51" s="12" t="s">
        <v>9</v>
      </c>
      <c r="T51" s="29"/>
      <c r="U51" s="27" t="s">
        <v>85</v>
      </c>
      <c r="V51" s="28">
        <v>1</v>
      </c>
      <c r="W51" s="28">
        <v>1</v>
      </c>
      <c r="X51" s="28"/>
      <c r="Y51" s="29"/>
      <c r="Z51" s="73" t="s">
        <v>113</v>
      </c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 ht="36" customHeight="1" x14ac:dyDescent="0.3">
      <c r="A52" s="30">
        <v>42</v>
      </c>
      <c r="B52" s="31" t="s">
        <v>253</v>
      </c>
      <c r="C52" s="30">
        <v>2</v>
      </c>
      <c r="D52" s="32" t="s">
        <v>254</v>
      </c>
      <c r="E52" s="33" t="s">
        <v>255</v>
      </c>
      <c r="F52" s="33"/>
      <c r="G52" s="33"/>
      <c r="H52" s="9" t="s">
        <v>52</v>
      </c>
      <c r="I52" s="10"/>
      <c r="J52" s="10" t="s">
        <v>99</v>
      </c>
      <c r="K52" s="10"/>
      <c r="L52" s="10" t="s">
        <v>100</v>
      </c>
      <c r="M52" s="10" t="s">
        <v>101</v>
      </c>
      <c r="N52" s="11" t="s">
        <v>8</v>
      </c>
      <c r="O52" s="11" t="s">
        <v>60</v>
      </c>
      <c r="P52" s="33"/>
      <c r="Q52" s="33"/>
      <c r="R52" s="33"/>
      <c r="S52" s="12" t="s">
        <v>9</v>
      </c>
      <c r="T52" s="36"/>
      <c r="U52" s="34" t="s">
        <v>37</v>
      </c>
      <c r="V52" s="35">
        <v>2</v>
      </c>
      <c r="W52" s="35">
        <v>2</v>
      </c>
      <c r="X52" s="35"/>
      <c r="Y52" s="36" t="s">
        <v>256</v>
      </c>
      <c r="Z52" s="73" t="s">
        <v>113</v>
      </c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 ht="24" customHeight="1" x14ac:dyDescent="0.3">
      <c r="A53" s="23">
        <v>43</v>
      </c>
      <c r="B53" s="24" t="s">
        <v>257</v>
      </c>
      <c r="C53" s="23">
        <v>2</v>
      </c>
      <c r="D53" s="25" t="s">
        <v>227</v>
      </c>
      <c r="E53" s="26" t="s">
        <v>258</v>
      </c>
      <c r="F53" s="26"/>
      <c r="G53" s="8" t="s">
        <v>129</v>
      </c>
      <c r="H53" s="9" t="s">
        <v>170</v>
      </c>
      <c r="I53" s="10" t="s">
        <v>130</v>
      </c>
      <c r="J53" s="60"/>
      <c r="K53" s="10" t="s">
        <v>259</v>
      </c>
      <c r="L53" s="11" t="s">
        <v>8</v>
      </c>
      <c r="M53" s="11" t="s">
        <v>60</v>
      </c>
      <c r="N53" s="26"/>
      <c r="O53" s="26"/>
      <c r="P53" s="26"/>
      <c r="Q53" s="26"/>
      <c r="R53" s="26"/>
      <c r="S53" s="12" t="s">
        <v>9</v>
      </c>
      <c r="T53" s="29"/>
      <c r="U53" s="27" t="s">
        <v>85</v>
      </c>
      <c r="V53" s="28">
        <v>2</v>
      </c>
      <c r="W53" s="28">
        <v>2</v>
      </c>
      <c r="X53" s="28"/>
      <c r="Y53" s="29"/>
      <c r="Z53" s="72" t="s">
        <v>39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 ht="48" customHeight="1" x14ac:dyDescent="0.3">
      <c r="A54" s="30">
        <v>44</v>
      </c>
      <c r="B54" s="31" t="s">
        <v>260</v>
      </c>
      <c r="C54" s="30">
        <v>4</v>
      </c>
      <c r="D54" s="32" t="s">
        <v>185</v>
      </c>
      <c r="E54" s="33" t="s">
        <v>261</v>
      </c>
      <c r="F54" s="33"/>
      <c r="G54" s="8" t="s">
        <v>129</v>
      </c>
      <c r="H54" s="10" t="s">
        <v>130</v>
      </c>
      <c r="I54" s="10" t="s">
        <v>262</v>
      </c>
      <c r="J54" s="10"/>
      <c r="K54" s="10"/>
      <c r="L54" s="10" t="s">
        <v>101</v>
      </c>
      <c r="M54" s="11" t="s">
        <v>8</v>
      </c>
      <c r="N54" s="11"/>
      <c r="O54" s="11" t="s">
        <v>60</v>
      </c>
      <c r="P54" s="33"/>
      <c r="Q54" s="33"/>
      <c r="R54" s="33"/>
      <c r="S54" s="12" t="s">
        <v>9</v>
      </c>
      <c r="T54" s="36"/>
      <c r="U54" s="34" t="s">
        <v>37</v>
      </c>
      <c r="V54" s="35">
        <v>4</v>
      </c>
      <c r="W54" s="35">
        <v>4</v>
      </c>
      <c r="X54" s="35"/>
      <c r="Y54" s="36" t="s">
        <v>263</v>
      </c>
      <c r="Z54" s="72" t="s">
        <v>39</v>
      </c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 ht="24" customHeight="1" x14ac:dyDescent="0.3">
      <c r="A55" s="42">
        <v>45</v>
      </c>
      <c r="B55" s="43" t="s">
        <v>264</v>
      </c>
      <c r="C55" s="42">
        <v>2</v>
      </c>
      <c r="D55" s="44" t="s">
        <v>185</v>
      </c>
      <c r="E55" s="45" t="s">
        <v>265</v>
      </c>
      <c r="F55" s="45"/>
      <c r="G55" s="8" t="s">
        <v>129</v>
      </c>
      <c r="H55" s="14" t="s">
        <v>99</v>
      </c>
      <c r="I55" s="14" t="s">
        <v>100</v>
      </c>
      <c r="J55" s="14"/>
      <c r="K55" s="14"/>
      <c r="L55" s="14" t="s">
        <v>101</v>
      </c>
      <c r="M55" s="15" t="s">
        <v>8</v>
      </c>
      <c r="N55" s="15"/>
      <c r="O55" s="15"/>
      <c r="P55" s="15" t="s">
        <v>60</v>
      </c>
      <c r="Q55" s="45"/>
      <c r="R55" s="45"/>
      <c r="S55" s="16" t="s">
        <v>9</v>
      </c>
      <c r="T55" s="48" t="s">
        <v>266</v>
      </c>
      <c r="U55" s="46" t="s">
        <v>37</v>
      </c>
      <c r="V55" s="47">
        <v>2</v>
      </c>
      <c r="W55" s="47">
        <v>2</v>
      </c>
      <c r="X55" s="47"/>
      <c r="Y55" s="48" t="s">
        <v>263</v>
      </c>
      <c r="Z55" s="80" t="s">
        <v>39</v>
      </c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</row>
    <row r="56" spans="1:78" ht="60" customHeight="1" x14ac:dyDescent="0.3">
      <c r="A56" s="30">
        <v>46</v>
      </c>
      <c r="B56" s="31" t="s">
        <v>267</v>
      </c>
      <c r="C56" s="30">
        <v>5</v>
      </c>
      <c r="D56" s="32" t="s">
        <v>268</v>
      </c>
      <c r="E56" s="33" t="s">
        <v>269</v>
      </c>
      <c r="F56" s="33"/>
      <c r="G56" s="33"/>
      <c r="H56" s="33"/>
      <c r="I56" s="10" t="s">
        <v>270</v>
      </c>
      <c r="J56" s="10" t="s">
        <v>100</v>
      </c>
      <c r="K56" s="10" t="s">
        <v>109</v>
      </c>
      <c r="L56" s="10" t="s">
        <v>111</v>
      </c>
      <c r="M56" s="10" t="s">
        <v>271</v>
      </c>
      <c r="N56" s="11" t="s">
        <v>8</v>
      </c>
      <c r="O56" s="11" t="s">
        <v>60</v>
      </c>
      <c r="P56" s="33"/>
      <c r="Q56" s="33"/>
      <c r="R56" s="33"/>
      <c r="S56" s="12" t="s">
        <v>9</v>
      </c>
      <c r="T56" s="36"/>
      <c r="U56" s="34" t="s">
        <v>37</v>
      </c>
      <c r="V56" s="35">
        <v>5</v>
      </c>
      <c r="W56" s="35">
        <v>5</v>
      </c>
      <c r="X56" s="35"/>
      <c r="Y56" s="36" t="s">
        <v>38</v>
      </c>
      <c r="Z56" s="72" t="s">
        <v>39</v>
      </c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 ht="48" x14ac:dyDescent="0.3">
      <c r="A57" s="23">
        <v>47</v>
      </c>
      <c r="B57" s="24" t="s">
        <v>272</v>
      </c>
      <c r="C57" s="23">
        <v>4</v>
      </c>
      <c r="D57" s="25" t="s">
        <v>273</v>
      </c>
      <c r="E57" s="115" t="s">
        <v>465</v>
      </c>
      <c r="F57" s="26"/>
      <c r="G57" s="26"/>
      <c r="H57" s="9" t="s">
        <v>52</v>
      </c>
      <c r="I57" s="60" t="s">
        <v>466</v>
      </c>
      <c r="J57" s="60" t="s">
        <v>467</v>
      </c>
      <c r="K57" s="60" t="s">
        <v>468</v>
      </c>
      <c r="L57" s="60" t="s">
        <v>469</v>
      </c>
      <c r="M57" s="11" t="s">
        <v>8</v>
      </c>
      <c r="N57" s="11"/>
      <c r="O57" s="11" t="s">
        <v>60</v>
      </c>
      <c r="P57" s="26"/>
      <c r="Q57" s="26"/>
      <c r="R57" s="26"/>
      <c r="S57" s="12" t="s">
        <v>9</v>
      </c>
      <c r="T57" s="29"/>
      <c r="U57" s="27" t="s">
        <v>37</v>
      </c>
      <c r="V57" s="28">
        <v>6</v>
      </c>
      <c r="W57" s="28">
        <v>6</v>
      </c>
      <c r="X57" s="28"/>
      <c r="Y57" s="29" t="s">
        <v>38</v>
      </c>
      <c r="Z57" s="72" t="s">
        <v>39</v>
      </c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</row>
    <row r="58" spans="1:78" ht="29.25" customHeight="1" x14ac:dyDescent="0.3">
      <c r="A58" s="30">
        <v>48</v>
      </c>
      <c r="B58" s="31" t="s">
        <v>274</v>
      </c>
      <c r="C58" s="30">
        <v>2</v>
      </c>
      <c r="D58" s="32" t="s">
        <v>27</v>
      </c>
      <c r="E58" s="33" t="s">
        <v>275</v>
      </c>
      <c r="F58" s="33"/>
      <c r="G58" s="33"/>
      <c r="H58" s="9" t="s">
        <v>52</v>
      </c>
      <c r="I58" s="10"/>
      <c r="J58" s="10" t="s">
        <v>99</v>
      </c>
      <c r="K58" s="10"/>
      <c r="L58" s="10" t="s">
        <v>100</v>
      </c>
      <c r="M58" s="11" t="s">
        <v>60</v>
      </c>
      <c r="N58" s="33"/>
      <c r="O58" s="33"/>
      <c r="P58" s="33"/>
      <c r="Q58" s="33"/>
      <c r="R58" s="33"/>
      <c r="S58" s="12" t="s">
        <v>9</v>
      </c>
      <c r="T58" s="36"/>
      <c r="U58" s="34" t="s">
        <v>37</v>
      </c>
      <c r="V58" s="35">
        <v>3</v>
      </c>
      <c r="W58" s="35">
        <v>3</v>
      </c>
      <c r="X58" s="35"/>
      <c r="Y58" s="36"/>
      <c r="Z58" s="72" t="s">
        <v>39</v>
      </c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</row>
    <row r="59" spans="1:78" ht="48" customHeight="1" x14ac:dyDescent="0.3">
      <c r="A59" s="23">
        <v>49</v>
      </c>
      <c r="B59" s="24" t="s">
        <v>276</v>
      </c>
      <c r="C59" s="23">
        <v>4</v>
      </c>
      <c r="D59" s="25" t="s">
        <v>227</v>
      </c>
      <c r="E59" s="26" t="s">
        <v>277</v>
      </c>
      <c r="F59" s="26"/>
      <c r="G59" s="26"/>
      <c r="M59" s="9" t="s">
        <v>52</v>
      </c>
      <c r="N59" s="10" t="s">
        <v>99</v>
      </c>
      <c r="O59" s="10" t="s">
        <v>100</v>
      </c>
      <c r="P59" s="10" t="s">
        <v>109</v>
      </c>
      <c r="Q59" s="10" t="s">
        <v>278</v>
      </c>
      <c r="R59" s="26"/>
      <c r="S59" s="12" t="s">
        <v>9</v>
      </c>
      <c r="T59" s="29"/>
      <c r="U59" s="27" t="s">
        <v>85</v>
      </c>
      <c r="V59" s="28">
        <v>4</v>
      </c>
      <c r="W59" s="28">
        <v>4</v>
      </c>
      <c r="X59" s="28"/>
      <c r="Y59" s="29"/>
      <c r="Z59" s="72" t="s">
        <v>39</v>
      </c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 ht="48" customHeight="1" x14ac:dyDescent="0.3">
      <c r="A60" s="49">
        <v>50</v>
      </c>
      <c r="B60" s="50" t="s">
        <v>279</v>
      </c>
      <c r="C60" s="49">
        <v>4</v>
      </c>
      <c r="D60" s="51" t="s">
        <v>227</v>
      </c>
      <c r="E60" s="52" t="s">
        <v>280</v>
      </c>
      <c r="F60" s="52"/>
      <c r="G60" s="52"/>
      <c r="H60" s="13" t="s">
        <v>52</v>
      </c>
      <c r="I60" s="14" t="s">
        <v>99</v>
      </c>
      <c r="J60" s="14" t="s">
        <v>100</v>
      </c>
      <c r="K60" s="14" t="s">
        <v>109</v>
      </c>
      <c r="L60" s="14" t="s">
        <v>224</v>
      </c>
      <c r="M60" s="15" t="s">
        <v>60</v>
      </c>
      <c r="S60" s="16" t="s">
        <v>9</v>
      </c>
      <c r="T60" s="55"/>
      <c r="U60" s="53" t="s">
        <v>85</v>
      </c>
      <c r="V60" s="54">
        <v>4</v>
      </c>
      <c r="W60" s="54">
        <v>4</v>
      </c>
      <c r="X60" s="54"/>
      <c r="Y60" s="55"/>
      <c r="Z60" s="80" t="s">
        <v>39</v>
      </c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ht="60" customHeight="1" x14ac:dyDescent="0.3">
      <c r="A61" s="23">
        <v>51</v>
      </c>
      <c r="B61" s="24" t="s">
        <v>281</v>
      </c>
      <c r="C61" s="23">
        <v>5</v>
      </c>
      <c r="D61" s="25" t="s">
        <v>282</v>
      </c>
      <c r="E61" s="26" t="s">
        <v>283</v>
      </c>
      <c r="F61" s="26"/>
      <c r="G61" s="26"/>
      <c r="H61" s="9" t="s">
        <v>52</v>
      </c>
      <c r="I61" s="10" t="s">
        <v>284</v>
      </c>
      <c r="J61" s="10" t="s">
        <v>100</v>
      </c>
      <c r="K61" s="10" t="s">
        <v>190</v>
      </c>
      <c r="L61" s="10" t="s">
        <v>99</v>
      </c>
      <c r="M61" s="15" t="s">
        <v>101</v>
      </c>
      <c r="N61" s="15" t="s">
        <v>60</v>
      </c>
      <c r="O61" s="26"/>
      <c r="P61" s="26"/>
      <c r="Q61" s="26"/>
      <c r="R61" s="26"/>
      <c r="S61" s="12" t="s">
        <v>9</v>
      </c>
      <c r="T61" s="29"/>
      <c r="U61" s="27" t="s">
        <v>285</v>
      </c>
      <c r="V61" s="28">
        <v>5</v>
      </c>
      <c r="W61" s="28">
        <v>5</v>
      </c>
      <c r="X61" s="28"/>
      <c r="Y61" s="29" t="s">
        <v>286</v>
      </c>
      <c r="Z61" s="72" t="s">
        <v>39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</sheetData>
  <mergeCells count="49">
    <mergeCell ref="F18:H18"/>
    <mergeCell ref="N7:O7"/>
    <mergeCell ref="K5:L5"/>
    <mergeCell ref="M5:N5"/>
    <mergeCell ref="W9:W11"/>
    <mergeCell ref="F6:S6"/>
    <mergeCell ref="F7:G7"/>
    <mergeCell ref="O5:R5"/>
    <mergeCell ref="Q9:Q11"/>
    <mergeCell ref="S9:S11"/>
    <mergeCell ref="L7:M7"/>
    <mergeCell ref="T6:T8"/>
    <mergeCell ref="D9:D11"/>
    <mergeCell ref="F9:F11"/>
    <mergeCell ref="R9:R11"/>
    <mergeCell ref="X9:X11"/>
    <mergeCell ref="R7:S7"/>
    <mergeCell ref="A1:Z1"/>
    <mergeCell ref="Z9:Z11"/>
    <mergeCell ref="Z6:Z8"/>
    <mergeCell ref="C6:C8"/>
    <mergeCell ref="C5:F5"/>
    <mergeCell ref="D6:D8"/>
    <mergeCell ref="A9:A11"/>
    <mergeCell ref="U9:U11"/>
    <mergeCell ref="V6:X7"/>
    <mergeCell ref="P7:Q7"/>
    <mergeCell ref="N9:N10"/>
    <mergeCell ref="H7:I7"/>
    <mergeCell ref="U6:U8"/>
    <mergeCell ref="J7:K7"/>
    <mergeCell ref="A5:B5"/>
    <mergeCell ref="A3:Z3"/>
    <mergeCell ref="A2:Z2"/>
    <mergeCell ref="A6:A8"/>
    <mergeCell ref="Y9:Y11"/>
    <mergeCell ref="P9:P11"/>
    <mergeCell ref="E6:E8"/>
    <mergeCell ref="T9:T11"/>
    <mergeCell ref="V9:V11"/>
    <mergeCell ref="O9:O10"/>
    <mergeCell ref="A4:Z4"/>
    <mergeCell ref="B9:B11"/>
    <mergeCell ref="S5:Z5"/>
    <mergeCell ref="G5:J5"/>
    <mergeCell ref="C9:C11"/>
    <mergeCell ref="B6:B8"/>
    <mergeCell ref="Y6:Y8"/>
    <mergeCell ref="E9:E11"/>
  </mergeCells>
  <phoneticPr fontId="5" type="noConversion"/>
  <printOptions horizontalCentered="1"/>
  <pageMargins left="4.1666666666666666E-3" right="4.1666666666666666E-3" top="5.5555555555555558E-3" bottom="5.5555555555555558E-3" header="0.31486111879348749" footer="0.31486111879348749"/>
  <pageSetup paperSize="8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I452"/>
  <sheetViews>
    <sheetView workbookViewId="0">
      <pane ySplit="3" topLeftCell="A4" activePane="bottomLeft" state="frozen"/>
      <selection pane="bottomLeft"/>
    </sheetView>
  </sheetViews>
  <sheetFormatPr defaultRowHeight="16.5" x14ac:dyDescent="0.3"/>
  <cols>
    <col min="1" max="1" width="6" style="7" customWidth="1"/>
    <col min="2" max="2" width="18" style="7" customWidth="1"/>
    <col min="3" max="3" width="24" style="7" customWidth="1"/>
    <col min="4" max="4" width="9" style="7" customWidth="1"/>
    <col min="5" max="5" width="6" style="7" customWidth="1"/>
    <col min="6" max="6" width="10" style="7" customWidth="1"/>
    <col min="7" max="7" width="22" style="7" customWidth="1"/>
    <col min="8" max="8" width="42" style="7" customWidth="1"/>
    <col min="9" max="9" width="20" style="7" customWidth="1"/>
  </cols>
  <sheetData>
    <row r="1" spans="1:9" x14ac:dyDescent="0.3">
      <c r="A1" s="94" t="s">
        <v>287</v>
      </c>
    </row>
    <row r="2" spans="1:9" x14ac:dyDescent="0.3">
      <c r="A2" s="95" t="s">
        <v>288</v>
      </c>
    </row>
    <row r="3" spans="1:9" ht="30" customHeight="1" x14ac:dyDescent="0.3">
      <c r="A3" s="96" t="s">
        <v>10</v>
      </c>
      <c r="B3" s="96" t="s">
        <v>289</v>
      </c>
      <c r="C3" s="96" t="s">
        <v>290</v>
      </c>
      <c r="D3" s="96" t="s">
        <v>291</v>
      </c>
      <c r="E3" s="96" t="s">
        <v>292</v>
      </c>
      <c r="F3" s="96" t="s">
        <v>293</v>
      </c>
      <c r="G3" s="96" t="s">
        <v>294</v>
      </c>
      <c r="H3" s="96" t="s">
        <v>295</v>
      </c>
      <c r="I3" s="96" t="s">
        <v>296</v>
      </c>
    </row>
    <row r="4" spans="1:9" x14ac:dyDescent="0.3">
      <c r="A4" s="97">
        <v>1</v>
      </c>
      <c r="B4" s="98" t="s">
        <v>26</v>
      </c>
      <c r="C4" s="98" t="s">
        <v>39</v>
      </c>
      <c r="D4" s="97" t="s">
        <v>297</v>
      </c>
      <c r="E4" s="97" t="s">
        <v>298</v>
      </c>
      <c r="F4" s="97" t="s">
        <v>21</v>
      </c>
      <c r="G4" s="99" t="s">
        <v>299</v>
      </c>
      <c r="H4" s="98" t="s">
        <v>29</v>
      </c>
      <c r="I4" s="98"/>
    </row>
    <row r="5" spans="1:9" x14ac:dyDescent="0.3">
      <c r="A5" s="97">
        <v>1</v>
      </c>
      <c r="B5" s="98" t="s">
        <v>26</v>
      </c>
      <c r="C5" s="98" t="s">
        <v>39</v>
      </c>
      <c r="D5" s="97" t="s">
        <v>297</v>
      </c>
      <c r="E5" s="97" t="s">
        <v>298</v>
      </c>
      <c r="F5" s="97" t="s">
        <v>22</v>
      </c>
      <c r="G5" s="100" t="s">
        <v>170</v>
      </c>
      <c r="H5" s="98" t="s">
        <v>300</v>
      </c>
      <c r="I5" s="98"/>
    </row>
    <row r="6" spans="1:9" x14ac:dyDescent="0.3">
      <c r="A6" s="97">
        <v>1</v>
      </c>
      <c r="B6" s="98" t="s">
        <v>26</v>
      </c>
      <c r="C6" s="98" t="s">
        <v>39</v>
      </c>
      <c r="D6" s="97" t="s">
        <v>301</v>
      </c>
      <c r="E6" s="97" t="s">
        <v>302</v>
      </c>
      <c r="F6" s="97" t="s">
        <v>21</v>
      </c>
      <c r="G6" s="101" t="s">
        <v>7</v>
      </c>
      <c r="H6" s="98" t="s">
        <v>31</v>
      </c>
      <c r="I6" s="98"/>
    </row>
    <row r="7" spans="1:9" x14ac:dyDescent="0.3">
      <c r="A7" s="97">
        <v>1</v>
      </c>
      <c r="B7" s="98" t="s">
        <v>26</v>
      </c>
      <c r="C7" s="98" t="s">
        <v>39</v>
      </c>
      <c r="D7" s="97" t="s">
        <v>301</v>
      </c>
      <c r="E7" s="97" t="s">
        <v>302</v>
      </c>
      <c r="F7" s="97" t="s">
        <v>22</v>
      </c>
      <c r="G7" s="101" t="s">
        <v>7</v>
      </c>
      <c r="H7" s="98" t="s">
        <v>31</v>
      </c>
      <c r="I7" s="98"/>
    </row>
    <row r="8" spans="1:9" x14ac:dyDescent="0.3">
      <c r="A8" s="97">
        <v>1</v>
      </c>
      <c r="B8" s="98" t="s">
        <v>26</v>
      </c>
      <c r="C8" s="98" t="s">
        <v>39</v>
      </c>
      <c r="D8" s="97" t="s">
        <v>303</v>
      </c>
      <c r="E8" s="97" t="s">
        <v>304</v>
      </c>
      <c r="F8" s="97" t="s">
        <v>21</v>
      </c>
      <c r="G8" s="102" t="s">
        <v>8</v>
      </c>
      <c r="H8" s="98" t="s">
        <v>32</v>
      </c>
      <c r="I8" s="98"/>
    </row>
    <row r="9" spans="1:9" x14ac:dyDescent="0.3">
      <c r="A9" s="97">
        <v>1</v>
      </c>
      <c r="B9" s="98" t="s">
        <v>26</v>
      </c>
      <c r="C9" s="98" t="s">
        <v>39</v>
      </c>
      <c r="D9" s="97" t="s">
        <v>303</v>
      </c>
      <c r="E9" s="97" t="s">
        <v>304</v>
      </c>
      <c r="F9" s="97" t="s">
        <v>22</v>
      </c>
      <c r="G9" s="102" t="s">
        <v>8</v>
      </c>
      <c r="H9" s="98" t="s">
        <v>32</v>
      </c>
      <c r="I9" s="98"/>
    </row>
    <row r="10" spans="1:9" x14ac:dyDescent="0.3">
      <c r="A10" s="97">
        <v>1</v>
      </c>
      <c r="B10" s="98" t="s">
        <v>26</v>
      </c>
      <c r="C10" s="98" t="s">
        <v>39</v>
      </c>
      <c r="D10" s="97" t="s">
        <v>305</v>
      </c>
      <c r="E10" s="97" t="s">
        <v>306</v>
      </c>
      <c r="F10" s="97" t="s">
        <v>21</v>
      </c>
      <c r="G10" s="100" t="s">
        <v>170</v>
      </c>
      <c r="H10" s="98" t="s">
        <v>33</v>
      </c>
      <c r="I10" s="98"/>
    </row>
    <row r="11" spans="1:9" x14ac:dyDescent="0.3">
      <c r="A11" s="97">
        <v>1</v>
      </c>
      <c r="B11" s="98" t="s">
        <v>26</v>
      </c>
      <c r="C11" s="98" t="s">
        <v>39</v>
      </c>
      <c r="D11" s="97" t="s">
        <v>305</v>
      </c>
      <c r="E11" s="97" t="s">
        <v>306</v>
      </c>
      <c r="F11" s="97" t="s">
        <v>22</v>
      </c>
      <c r="G11" s="100" t="s">
        <v>170</v>
      </c>
      <c r="H11" s="98" t="s">
        <v>33</v>
      </c>
      <c r="I11" s="98"/>
    </row>
    <row r="12" spans="1:9" x14ac:dyDescent="0.3">
      <c r="A12" s="97">
        <v>1</v>
      </c>
      <c r="B12" s="98" t="s">
        <v>26</v>
      </c>
      <c r="C12" s="98" t="s">
        <v>39</v>
      </c>
      <c r="D12" s="97" t="s">
        <v>307</v>
      </c>
      <c r="E12" s="97" t="s">
        <v>308</v>
      </c>
      <c r="F12" s="97" t="s">
        <v>21</v>
      </c>
      <c r="G12" s="101" t="s">
        <v>309</v>
      </c>
      <c r="H12" s="98" t="s">
        <v>310</v>
      </c>
      <c r="I12" s="98"/>
    </row>
    <row r="13" spans="1:9" x14ac:dyDescent="0.3">
      <c r="A13" s="97">
        <v>1</v>
      </c>
      <c r="B13" s="98" t="s">
        <v>26</v>
      </c>
      <c r="C13" s="98" t="s">
        <v>39</v>
      </c>
      <c r="D13" s="97" t="s">
        <v>307</v>
      </c>
      <c r="E13" s="97" t="s">
        <v>308</v>
      </c>
      <c r="F13" s="97" t="s">
        <v>22</v>
      </c>
      <c r="G13" s="101" t="s">
        <v>309</v>
      </c>
      <c r="H13" s="98" t="s">
        <v>310</v>
      </c>
      <c r="I13" s="98"/>
    </row>
    <row r="14" spans="1:9" x14ac:dyDescent="0.3">
      <c r="A14" s="97">
        <v>1</v>
      </c>
      <c r="B14" s="98" t="s">
        <v>26</v>
      </c>
      <c r="C14" s="98" t="s">
        <v>39</v>
      </c>
      <c r="D14" s="97" t="s">
        <v>311</v>
      </c>
      <c r="E14" s="97" t="s">
        <v>312</v>
      </c>
      <c r="F14" s="97" t="s">
        <v>21</v>
      </c>
      <c r="G14" s="102" t="s">
        <v>313</v>
      </c>
      <c r="H14" s="98" t="s">
        <v>35</v>
      </c>
      <c r="I14" s="98"/>
    </row>
    <row r="15" spans="1:9" x14ac:dyDescent="0.3">
      <c r="A15" s="97">
        <v>1</v>
      </c>
      <c r="B15" s="98" t="s">
        <v>26</v>
      </c>
      <c r="C15" s="98" t="s">
        <v>39</v>
      </c>
      <c r="D15" s="97" t="s">
        <v>311</v>
      </c>
      <c r="E15" s="97" t="s">
        <v>312</v>
      </c>
      <c r="F15" s="97" t="s">
        <v>22</v>
      </c>
      <c r="G15" s="103" t="s">
        <v>9</v>
      </c>
      <c r="H15" s="98" t="s">
        <v>9</v>
      </c>
      <c r="I15" s="98"/>
    </row>
    <row r="16" spans="1:9" x14ac:dyDescent="0.3">
      <c r="A16" s="97"/>
      <c r="B16" s="98" t="s">
        <v>26</v>
      </c>
      <c r="C16" s="98" t="s">
        <v>39</v>
      </c>
      <c r="D16" s="97" t="s">
        <v>301</v>
      </c>
      <c r="E16" s="97" t="s">
        <v>302</v>
      </c>
      <c r="F16" s="97" t="s">
        <v>21</v>
      </c>
      <c r="G16" s="104" t="s">
        <v>314</v>
      </c>
      <c r="H16" s="98" t="s">
        <v>40</v>
      </c>
      <c r="I16" s="98" t="s">
        <v>315</v>
      </c>
    </row>
    <row r="17" spans="1:9" x14ac:dyDescent="0.3">
      <c r="A17" s="97"/>
      <c r="B17" s="98" t="s">
        <v>26</v>
      </c>
      <c r="C17" s="98" t="s">
        <v>39</v>
      </c>
      <c r="D17" s="97" t="s">
        <v>301</v>
      </c>
      <c r="E17" s="97" t="s">
        <v>302</v>
      </c>
      <c r="F17" s="97" t="s">
        <v>22</v>
      </c>
      <c r="G17" s="100" t="s">
        <v>170</v>
      </c>
      <c r="H17" s="98" t="s">
        <v>316</v>
      </c>
      <c r="I17" s="98" t="s">
        <v>315</v>
      </c>
    </row>
    <row r="18" spans="1:9" x14ac:dyDescent="0.3">
      <c r="A18" s="97"/>
      <c r="B18" s="98" t="s">
        <v>26</v>
      </c>
      <c r="C18" s="98" t="s">
        <v>39</v>
      </c>
      <c r="D18" s="97" t="s">
        <v>303</v>
      </c>
      <c r="E18" s="97" t="s">
        <v>304</v>
      </c>
      <c r="F18" s="97" t="s">
        <v>21</v>
      </c>
      <c r="G18" s="101" t="s">
        <v>7</v>
      </c>
      <c r="H18" s="98" t="s">
        <v>42</v>
      </c>
      <c r="I18" s="98" t="s">
        <v>315</v>
      </c>
    </row>
    <row r="19" spans="1:9" x14ac:dyDescent="0.3">
      <c r="A19" s="97"/>
      <c r="B19" s="98" t="s">
        <v>26</v>
      </c>
      <c r="C19" s="98" t="s">
        <v>39</v>
      </c>
      <c r="D19" s="97" t="s">
        <v>303</v>
      </c>
      <c r="E19" s="97" t="s">
        <v>304</v>
      </c>
      <c r="F19" s="97" t="s">
        <v>22</v>
      </c>
      <c r="G19" s="101" t="s">
        <v>7</v>
      </c>
      <c r="H19" s="98" t="s">
        <v>42</v>
      </c>
      <c r="I19" s="98" t="s">
        <v>315</v>
      </c>
    </row>
    <row r="20" spans="1:9" x14ac:dyDescent="0.3">
      <c r="A20" s="97"/>
      <c r="B20" s="98" t="s">
        <v>26</v>
      </c>
      <c r="C20" s="98" t="s">
        <v>39</v>
      </c>
      <c r="D20" s="97" t="s">
        <v>317</v>
      </c>
      <c r="E20" s="97" t="s">
        <v>318</v>
      </c>
      <c r="F20" s="97" t="s">
        <v>21</v>
      </c>
      <c r="G20" s="102" t="s">
        <v>8</v>
      </c>
      <c r="H20" s="98" t="s">
        <v>43</v>
      </c>
      <c r="I20" s="98" t="s">
        <v>315</v>
      </c>
    </row>
    <row r="21" spans="1:9" x14ac:dyDescent="0.3">
      <c r="A21" s="97"/>
      <c r="B21" s="98" t="s">
        <v>26</v>
      </c>
      <c r="C21" s="98" t="s">
        <v>39</v>
      </c>
      <c r="D21" s="97" t="s">
        <v>317</v>
      </c>
      <c r="E21" s="97" t="s">
        <v>318</v>
      </c>
      <c r="F21" s="97" t="s">
        <v>22</v>
      </c>
      <c r="G21" s="102" t="s">
        <v>8</v>
      </c>
      <c r="H21" s="98" t="s">
        <v>43</v>
      </c>
      <c r="I21" s="98" t="s">
        <v>315</v>
      </c>
    </row>
    <row r="22" spans="1:9" x14ac:dyDescent="0.3">
      <c r="A22" s="97"/>
      <c r="B22" s="98" t="s">
        <v>26</v>
      </c>
      <c r="C22" s="98" t="s">
        <v>39</v>
      </c>
      <c r="D22" s="97" t="s">
        <v>303</v>
      </c>
      <c r="E22" s="97" t="s">
        <v>304</v>
      </c>
      <c r="F22" s="97" t="s">
        <v>21</v>
      </c>
      <c r="G22" s="104" t="s">
        <v>314</v>
      </c>
      <c r="H22" s="98" t="s">
        <v>44</v>
      </c>
      <c r="I22" s="98" t="s">
        <v>315</v>
      </c>
    </row>
    <row r="23" spans="1:9" x14ac:dyDescent="0.3">
      <c r="A23" s="97"/>
      <c r="B23" s="98" t="s">
        <v>26</v>
      </c>
      <c r="C23" s="98" t="s">
        <v>39</v>
      </c>
      <c r="D23" s="97" t="s">
        <v>303</v>
      </c>
      <c r="E23" s="97" t="s">
        <v>304</v>
      </c>
      <c r="F23" s="97" t="s">
        <v>22</v>
      </c>
      <c r="G23" s="100" t="s">
        <v>170</v>
      </c>
      <c r="H23" s="98" t="s">
        <v>319</v>
      </c>
      <c r="I23" s="98" t="s">
        <v>315</v>
      </c>
    </row>
    <row r="24" spans="1:9" x14ac:dyDescent="0.3">
      <c r="A24" s="97"/>
      <c r="B24" s="98" t="s">
        <v>26</v>
      </c>
      <c r="C24" s="98" t="s">
        <v>39</v>
      </c>
      <c r="D24" s="97" t="s">
        <v>317</v>
      </c>
      <c r="E24" s="97" t="s">
        <v>318</v>
      </c>
      <c r="F24" s="97" t="s">
        <v>21</v>
      </c>
      <c r="G24" s="101" t="s">
        <v>7</v>
      </c>
      <c r="H24" s="98" t="s">
        <v>46</v>
      </c>
      <c r="I24" s="98" t="s">
        <v>315</v>
      </c>
    </row>
    <row r="25" spans="1:9" x14ac:dyDescent="0.3">
      <c r="A25" s="97"/>
      <c r="B25" s="98" t="s">
        <v>26</v>
      </c>
      <c r="C25" s="98" t="s">
        <v>39</v>
      </c>
      <c r="D25" s="97" t="s">
        <v>317</v>
      </c>
      <c r="E25" s="97" t="s">
        <v>318</v>
      </c>
      <c r="F25" s="97" t="s">
        <v>22</v>
      </c>
      <c r="G25" s="101" t="s">
        <v>7</v>
      </c>
      <c r="H25" s="98" t="s">
        <v>46</v>
      </c>
      <c r="I25" s="98" t="s">
        <v>315</v>
      </c>
    </row>
    <row r="26" spans="1:9" x14ac:dyDescent="0.3">
      <c r="A26" s="97"/>
      <c r="B26" s="98" t="s">
        <v>26</v>
      </c>
      <c r="C26" s="98" t="s">
        <v>39</v>
      </c>
      <c r="D26" s="97" t="s">
        <v>305</v>
      </c>
      <c r="E26" s="97" t="s">
        <v>306</v>
      </c>
      <c r="F26" s="97" t="s">
        <v>21</v>
      </c>
      <c r="G26" s="102" t="s">
        <v>8</v>
      </c>
      <c r="H26" s="98" t="s">
        <v>47</v>
      </c>
      <c r="I26" s="98" t="s">
        <v>315</v>
      </c>
    </row>
    <row r="27" spans="1:9" x14ac:dyDescent="0.3">
      <c r="A27" s="97"/>
      <c r="B27" s="98" t="s">
        <v>26</v>
      </c>
      <c r="C27" s="98" t="s">
        <v>39</v>
      </c>
      <c r="D27" s="97" t="s">
        <v>305</v>
      </c>
      <c r="E27" s="97" t="s">
        <v>306</v>
      </c>
      <c r="F27" s="97" t="s">
        <v>22</v>
      </c>
      <c r="G27" s="102" t="s">
        <v>8</v>
      </c>
      <c r="H27" s="98" t="s">
        <v>47</v>
      </c>
      <c r="I27" s="98" t="s">
        <v>315</v>
      </c>
    </row>
    <row r="28" spans="1:9" x14ac:dyDescent="0.3">
      <c r="A28" s="97">
        <v>2</v>
      </c>
      <c r="B28" s="98" t="s">
        <v>48</v>
      </c>
      <c r="C28" s="98" t="s">
        <v>62</v>
      </c>
      <c r="D28" s="97" t="s">
        <v>297</v>
      </c>
      <c r="E28" s="97" t="s">
        <v>298</v>
      </c>
      <c r="F28" s="97" t="s">
        <v>21</v>
      </c>
      <c r="G28" s="99" t="s">
        <v>299</v>
      </c>
      <c r="H28" s="98" t="s">
        <v>51</v>
      </c>
      <c r="I28" s="98"/>
    </row>
    <row r="29" spans="1:9" x14ac:dyDescent="0.3">
      <c r="A29" s="97">
        <v>2</v>
      </c>
      <c r="B29" s="98" t="s">
        <v>48</v>
      </c>
      <c r="C29" s="98" t="s">
        <v>62</v>
      </c>
      <c r="D29" s="97" t="s">
        <v>297</v>
      </c>
      <c r="E29" s="97" t="s">
        <v>298</v>
      </c>
      <c r="F29" s="97" t="s">
        <v>22</v>
      </c>
      <c r="G29" s="99" t="s">
        <v>299</v>
      </c>
      <c r="H29" s="98" t="s">
        <v>51</v>
      </c>
      <c r="I29" s="98"/>
    </row>
    <row r="30" spans="1:9" x14ac:dyDescent="0.3">
      <c r="A30" s="97">
        <v>2</v>
      </c>
      <c r="B30" s="98" t="s">
        <v>48</v>
      </c>
      <c r="C30" s="98" t="s">
        <v>62</v>
      </c>
      <c r="D30" s="97" t="s">
        <v>301</v>
      </c>
      <c r="E30" s="97" t="s">
        <v>302</v>
      </c>
      <c r="F30" s="97" t="s">
        <v>21</v>
      </c>
      <c r="G30" s="100" t="s">
        <v>170</v>
      </c>
      <c r="H30" s="98" t="s">
        <v>52</v>
      </c>
      <c r="I30" s="98"/>
    </row>
    <row r="31" spans="1:9" x14ac:dyDescent="0.3">
      <c r="A31" s="97">
        <v>2</v>
      </c>
      <c r="B31" s="98" t="s">
        <v>48</v>
      </c>
      <c r="C31" s="98" t="s">
        <v>62</v>
      </c>
      <c r="D31" s="97" t="s">
        <v>301</v>
      </c>
      <c r="E31" s="97" t="s">
        <v>302</v>
      </c>
      <c r="F31" s="97" t="s">
        <v>22</v>
      </c>
      <c r="G31" s="101" t="s">
        <v>7</v>
      </c>
      <c r="H31" s="98" t="s">
        <v>320</v>
      </c>
      <c r="I31" s="98"/>
    </row>
    <row r="32" spans="1:9" x14ac:dyDescent="0.3">
      <c r="A32" s="97">
        <v>2</v>
      </c>
      <c r="B32" s="98" t="s">
        <v>48</v>
      </c>
      <c r="C32" s="98" t="s">
        <v>62</v>
      </c>
      <c r="D32" s="97" t="s">
        <v>303</v>
      </c>
      <c r="E32" s="97" t="s">
        <v>304</v>
      </c>
      <c r="F32" s="97" t="s">
        <v>21</v>
      </c>
      <c r="G32" s="101" t="s">
        <v>7</v>
      </c>
      <c r="H32" s="98" t="s">
        <v>54</v>
      </c>
      <c r="I32" s="98"/>
    </row>
    <row r="33" spans="1:9" x14ac:dyDescent="0.3">
      <c r="A33" s="97">
        <v>2</v>
      </c>
      <c r="B33" s="98" t="s">
        <v>48</v>
      </c>
      <c r="C33" s="98" t="s">
        <v>62</v>
      </c>
      <c r="D33" s="97" t="s">
        <v>303</v>
      </c>
      <c r="E33" s="97" t="s">
        <v>304</v>
      </c>
      <c r="F33" s="97" t="s">
        <v>22</v>
      </c>
      <c r="G33" s="101" t="s">
        <v>7</v>
      </c>
      <c r="H33" s="98" t="s">
        <v>321</v>
      </c>
      <c r="I33" s="98"/>
    </row>
    <row r="34" spans="1:9" x14ac:dyDescent="0.3">
      <c r="A34" s="97">
        <v>2</v>
      </c>
      <c r="B34" s="98" t="s">
        <v>48</v>
      </c>
      <c r="C34" s="98" t="s">
        <v>62</v>
      </c>
      <c r="D34" s="97" t="s">
        <v>317</v>
      </c>
      <c r="E34" s="97" t="s">
        <v>318</v>
      </c>
      <c r="F34" s="97" t="s">
        <v>21</v>
      </c>
      <c r="G34" s="101" t="s">
        <v>7</v>
      </c>
      <c r="H34" s="98" t="s">
        <v>322</v>
      </c>
      <c r="I34" s="98"/>
    </row>
    <row r="35" spans="1:9" x14ac:dyDescent="0.3">
      <c r="A35" s="97">
        <v>2</v>
      </c>
      <c r="B35" s="98" t="s">
        <v>48</v>
      </c>
      <c r="C35" s="98" t="s">
        <v>62</v>
      </c>
      <c r="D35" s="97" t="s">
        <v>317</v>
      </c>
      <c r="E35" s="97" t="s">
        <v>318</v>
      </c>
      <c r="F35" s="97" t="s">
        <v>22</v>
      </c>
      <c r="G35" s="101" t="s">
        <v>7</v>
      </c>
      <c r="H35" s="98" t="s">
        <v>323</v>
      </c>
      <c r="I35" s="98"/>
    </row>
    <row r="36" spans="1:9" x14ac:dyDescent="0.3">
      <c r="A36" s="97">
        <v>2</v>
      </c>
      <c r="B36" s="98" t="s">
        <v>48</v>
      </c>
      <c r="C36" s="98" t="s">
        <v>62</v>
      </c>
      <c r="D36" s="97" t="s">
        <v>305</v>
      </c>
      <c r="E36" s="97" t="s">
        <v>306</v>
      </c>
      <c r="F36" s="97" t="s">
        <v>21</v>
      </c>
      <c r="G36" s="101" t="s">
        <v>7</v>
      </c>
      <c r="H36" s="98" t="s">
        <v>58</v>
      </c>
      <c r="I36" s="98"/>
    </row>
    <row r="37" spans="1:9" x14ac:dyDescent="0.3">
      <c r="A37" s="97">
        <v>2</v>
      </c>
      <c r="B37" s="98" t="s">
        <v>48</v>
      </c>
      <c r="C37" s="98" t="s">
        <v>62</v>
      </c>
      <c r="D37" s="97" t="s">
        <v>305</v>
      </c>
      <c r="E37" s="97" t="s">
        <v>306</v>
      </c>
      <c r="F37" s="97" t="s">
        <v>22</v>
      </c>
      <c r="G37" s="101" t="s">
        <v>324</v>
      </c>
      <c r="H37" s="98" t="s">
        <v>59</v>
      </c>
      <c r="I37" s="98"/>
    </row>
    <row r="38" spans="1:9" x14ac:dyDescent="0.3">
      <c r="A38" s="97">
        <v>2</v>
      </c>
      <c r="B38" s="98" t="s">
        <v>48</v>
      </c>
      <c r="C38" s="98" t="s">
        <v>62</v>
      </c>
      <c r="D38" s="97" t="s">
        <v>307</v>
      </c>
      <c r="E38" s="97" t="s">
        <v>308</v>
      </c>
      <c r="F38" s="97" t="s">
        <v>21</v>
      </c>
      <c r="G38" s="102" t="s">
        <v>8</v>
      </c>
      <c r="H38" s="98" t="s">
        <v>8</v>
      </c>
      <c r="I38" s="98"/>
    </row>
    <row r="39" spans="1:9" x14ac:dyDescent="0.3">
      <c r="A39" s="97">
        <v>2</v>
      </c>
      <c r="B39" s="98" t="s">
        <v>48</v>
      </c>
      <c r="C39" s="98" t="s">
        <v>62</v>
      </c>
      <c r="D39" s="97" t="s">
        <v>307</v>
      </c>
      <c r="E39" s="97" t="s">
        <v>308</v>
      </c>
      <c r="F39" s="97" t="s">
        <v>22</v>
      </c>
      <c r="G39" s="102" t="s">
        <v>60</v>
      </c>
      <c r="H39" s="98" t="s">
        <v>60</v>
      </c>
      <c r="I39" s="98"/>
    </row>
    <row r="40" spans="1:9" x14ac:dyDescent="0.3">
      <c r="A40" s="97">
        <v>2</v>
      </c>
      <c r="B40" s="98" t="s">
        <v>48</v>
      </c>
      <c r="C40" s="98" t="s">
        <v>62</v>
      </c>
      <c r="D40" s="97" t="s">
        <v>311</v>
      </c>
      <c r="E40" s="97" t="s">
        <v>312</v>
      </c>
      <c r="F40" s="97" t="s">
        <v>22</v>
      </c>
      <c r="G40" s="103" t="s">
        <v>9</v>
      </c>
      <c r="H40" s="98" t="s">
        <v>9</v>
      </c>
      <c r="I40" s="98"/>
    </row>
    <row r="41" spans="1:9" x14ac:dyDescent="0.3">
      <c r="A41" s="97">
        <v>3</v>
      </c>
      <c r="B41" s="98" t="s">
        <v>63</v>
      </c>
      <c r="C41" s="98" t="s">
        <v>62</v>
      </c>
      <c r="D41" s="97" t="s">
        <v>297</v>
      </c>
      <c r="E41" s="97" t="s">
        <v>298</v>
      </c>
      <c r="F41" s="97" t="s">
        <v>22</v>
      </c>
      <c r="G41" s="100" t="s">
        <v>170</v>
      </c>
      <c r="H41" s="98" t="s">
        <v>325</v>
      </c>
      <c r="I41" s="98"/>
    </row>
    <row r="42" spans="1:9" x14ac:dyDescent="0.3">
      <c r="A42" s="97">
        <v>3</v>
      </c>
      <c r="B42" s="98" t="s">
        <v>63</v>
      </c>
      <c r="C42" s="98" t="s">
        <v>62</v>
      </c>
      <c r="D42" s="97" t="s">
        <v>301</v>
      </c>
      <c r="E42" s="97" t="s">
        <v>302</v>
      </c>
      <c r="F42" s="97" t="s">
        <v>21</v>
      </c>
      <c r="G42" s="100" t="s">
        <v>170</v>
      </c>
      <c r="H42" s="98" t="s">
        <v>52</v>
      </c>
      <c r="I42" s="98"/>
    </row>
    <row r="43" spans="1:9" x14ac:dyDescent="0.3">
      <c r="A43" s="97">
        <v>3</v>
      </c>
      <c r="B43" s="98" t="s">
        <v>63</v>
      </c>
      <c r="C43" s="98" t="s">
        <v>62</v>
      </c>
      <c r="D43" s="97" t="s">
        <v>301</v>
      </c>
      <c r="E43" s="97" t="s">
        <v>302</v>
      </c>
      <c r="F43" s="97" t="s">
        <v>22</v>
      </c>
      <c r="G43" s="101" t="s">
        <v>7</v>
      </c>
      <c r="H43" s="98" t="s">
        <v>326</v>
      </c>
      <c r="I43" s="98"/>
    </row>
    <row r="44" spans="1:9" x14ac:dyDescent="0.3">
      <c r="A44" s="97">
        <v>3</v>
      </c>
      <c r="B44" s="98" t="s">
        <v>63</v>
      </c>
      <c r="C44" s="98" t="s">
        <v>62</v>
      </c>
      <c r="D44" s="97" t="s">
        <v>303</v>
      </c>
      <c r="E44" s="97" t="s">
        <v>304</v>
      </c>
      <c r="F44" s="97" t="s">
        <v>21</v>
      </c>
      <c r="G44" s="101" t="s">
        <v>7</v>
      </c>
      <c r="H44" s="98" t="s">
        <v>327</v>
      </c>
      <c r="I44" s="98"/>
    </row>
    <row r="45" spans="1:9" x14ac:dyDescent="0.3">
      <c r="A45" s="97">
        <v>3</v>
      </c>
      <c r="B45" s="98" t="s">
        <v>63</v>
      </c>
      <c r="C45" s="98" t="s">
        <v>62</v>
      </c>
      <c r="D45" s="97" t="s">
        <v>303</v>
      </c>
      <c r="E45" s="97" t="s">
        <v>304</v>
      </c>
      <c r="F45" s="97" t="s">
        <v>22</v>
      </c>
      <c r="G45" s="101" t="s">
        <v>7</v>
      </c>
      <c r="H45" s="98" t="s">
        <v>328</v>
      </c>
      <c r="I45" s="98"/>
    </row>
    <row r="46" spans="1:9" x14ac:dyDescent="0.3">
      <c r="A46" s="97">
        <v>3</v>
      </c>
      <c r="B46" s="98" t="s">
        <v>63</v>
      </c>
      <c r="C46" s="98" t="s">
        <v>62</v>
      </c>
      <c r="D46" s="97" t="s">
        <v>317</v>
      </c>
      <c r="E46" s="97" t="s">
        <v>318</v>
      </c>
      <c r="F46" s="97" t="s">
        <v>21</v>
      </c>
      <c r="G46" s="101" t="s">
        <v>7</v>
      </c>
      <c r="H46" s="98" t="s">
        <v>329</v>
      </c>
      <c r="I46" s="98"/>
    </row>
    <row r="47" spans="1:9" x14ac:dyDescent="0.3">
      <c r="A47" s="97">
        <v>3</v>
      </c>
      <c r="B47" s="98" t="s">
        <v>63</v>
      </c>
      <c r="C47" s="98" t="s">
        <v>62</v>
      </c>
      <c r="D47" s="97" t="s">
        <v>317</v>
      </c>
      <c r="E47" s="97" t="s">
        <v>318</v>
      </c>
      <c r="F47" s="97" t="s">
        <v>22</v>
      </c>
      <c r="G47" s="101" t="s">
        <v>7</v>
      </c>
      <c r="H47" s="98" t="s">
        <v>330</v>
      </c>
      <c r="I47" s="98"/>
    </row>
    <row r="48" spans="1:9" x14ac:dyDescent="0.3">
      <c r="A48" s="97">
        <v>3</v>
      </c>
      <c r="B48" s="98" t="s">
        <v>63</v>
      </c>
      <c r="C48" s="98" t="s">
        <v>62</v>
      </c>
      <c r="D48" s="97" t="s">
        <v>305</v>
      </c>
      <c r="E48" s="97" t="s">
        <v>306</v>
      </c>
      <c r="F48" s="97" t="s">
        <v>21</v>
      </c>
      <c r="G48" s="101" t="s">
        <v>7</v>
      </c>
      <c r="H48" s="98" t="s">
        <v>331</v>
      </c>
      <c r="I48" s="98"/>
    </row>
    <row r="49" spans="1:9" x14ac:dyDescent="0.3">
      <c r="A49" s="97">
        <v>3</v>
      </c>
      <c r="B49" s="98" t="s">
        <v>63</v>
      </c>
      <c r="C49" s="98" t="s">
        <v>62</v>
      </c>
      <c r="D49" s="97" t="s">
        <v>305</v>
      </c>
      <c r="E49" s="97" t="s">
        <v>306</v>
      </c>
      <c r="F49" s="97" t="s">
        <v>22</v>
      </c>
      <c r="G49" s="101" t="s">
        <v>332</v>
      </c>
      <c r="H49" s="98" t="s">
        <v>333</v>
      </c>
      <c r="I49" s="98"/>
    </row>
    <row r="50" spans="1:9" x14ac:dyDescent="0.3">
      <c r="A50" s="97">
        <v>3</v>
      </c>
      <c r="B50" s="98" t="s">
        <v>63</v>
      </c>
      <c r="C50" s="98" t="s">
        <v>62</v>
      </c>
      <c r="D50" s="97" t="s">
        <v>307</v>
      </c>
      <c r="E50" s="97" t="s">
        <v>308</v>
      </c>
      <c r="F50" s="97" t="s">
        <v>21</v>
      </c>
      <c r="G50" s="102" t="s">
        <v>60</v>
      </c>
      <c r="H50" s="98" t="s">
        <v>60</v>
      </c>
      <c r="I50" s="98"/>
    </row>
    <row r="51" spans="1:9" x14ac:dyDescent="0.3">
      <c r="A51" s="97">
        <v>3</v>
      </c>
      <c r="B51" s="98" t="s">
        <v>63</v>
      </c>
      <c r="C51" s="98" t="s">
        <v>62</v>
      </c>
      <c r="D51" s="97" t="s">
        <v>311</v>
      </c>
      <c r="E51" s="97" t="s">
        <v>312</v>
      </c>
      <c r="F51" s="97" t="s">
        <v>22</v>
      </c>
      <c r="G51" s="103" t="s">
        <v>9</v>
      </c>
      <c r="H51" s="98" t="s">
        <v>9</v>
      </c>
      <c r="I51" s="98"/>
    </row>
    <row r="52" spans="1:9" x14ac:dyDescent="0.3">
      <c r="A52" s="97">
        <v>4</v>
      </c>
      <c r="B52" s="98" t="s">
        <v>75</v>
      </c>
      <c r="C52" s="98" t="s">
        <v>62</v>
      </c>
      <c r="D52" s="97" t="s">
        <v>297</v>
      </c>
      <c r="E52" s="97" t="s">
        <v>298</v>
      </c>
      <c r="F52" s="97" t="s">
        <v>21</v>
      </c>
      <c r="G52" s="99" t="s">
        <v>299</v>
      </c>
      <c r="H52" s="98" t="s">
        <v>51</v>
      </c>
      <c r="I52" s="98"/>
    </row>
    <row r="53" spans="1:9" x14ac:dyDescent="0.3">
      <c r="A53" s="97">
        <v>4</v>
      </c>
      <c r="B53" s="98" t="s">
        <v>75</v>
      </c>
      <c r="C53" s="98" t="s">
        <v>62</v>
      </c>
      <c r="D53" s="97" t="s">
        <v>297</v>
      </c>
      <c r="E53" s="97" t="s">
        <v>298</v>
      </c>
      <c r="F53" s="97" t="s">
        <v>22</v>
      </c>
      <c r="G53" s="99" t="s">
        <v>299</v>
      </c>
      <c r="H53" s="98" t="s">
        <v>51</v>
      </c>
      <c r="I53" s="98"/>
    </row>
    <row r="54" spans="1:9" x14ac:dyDescent="0.3">
      <c r="A54" s="97">
        <v>4</v>
      </c>
      <c r="B54" s="98" t="s">
        <v>75</v>
      </c>
      <c r="C54" s="98" t="s">
        <v>62</v>
      </c>
      <c r="D54" s="97" t="s">
        <v>301</v>
      </c>
      <c r="E54" s="97" t="s">
        <v>302</v>
      </c>
      <c r="F54" s="97" t="s">
        <v>21</v>
      </c>
      <c r="G54" s="100" t="s">
        <v>170</v>
      </c>
      <c r="H54" s="98" t="s">
        <v>334</v>
      </c>
      <c r="I54" s="98"/>
    </row>
    <row r="55" spans="1:9" x14ac:dyDescent="0.3">
      <c r="A55" s="97">
        <v>4</v>
      </c>
      <c r="B55" s="98" t="s">
        <v>75</v>
      </c>
      <c r="C55" s="98" t="s">
        <v>62</v>
      </c>
      <c r="D55" s="97" t="s">
        <v>301</v>
      </c>
      <c r="E55" s="97" t="s">
        <v>302</v>
      </c>
      <c r="F55" s="97" t="s">
        <v>22</v>
      </c>
      <c r="G55" s="101" t="s">
        <v>7</v>
      </c>
      <c r="H55" s="98" t="s">
        <v>335</v>
      </c>
      <c r="I55" s="98"/>
    </row>
    <row r="56" spans="1:9" x14ac:dyDescent="0.3">
      <c r="A56" s="97">
        <v>4</v>
      </c>
      <c r="B56" s="98" t="s">
        <v>75</v>
      </c>
      <c r="C56" s="98" t="s">
        <v>62</v>
      </c>
      <c r="D56" s="97" t="s">
        <v>303</v>
      </c>
      <c r="E56" s="97" t="s">
        <v>304</v>
      </c>
      <c r="F56" s="97" t="s">
        <v>21</v>
      </c>
      <c r="G56" s="101" t="s">
        <v>7</v>
      </c>
      <c r="H56" s="98" t="s">
        <v>336</v>
      </c>
      <c r="I56" s="98"/>
    </row>
    <row r="57" spans="1:9" x14ac:dyDescent="0.3">
      <c r="A57" s="97">
        <v>4</v>
      </c>
      <c r="B57" s="98" t="s">
        <v>75</v>
      </c>
      <c r="C57" s="98" t="s">
        <v>62</v>
      </c>
      <c r="D57" s="97" t="s">
        <v>303</v>
      </c>
      <c r="E57" s="97" t="s">
        <v>304</v>
      </c>
      <c r="F57" s="97" t="s">
        <v>22</v>
      </c>
      <c r="G57" s="101" t="s">
        <v>7</v>
      </c>
      <c r="H57" s="98" t="s">
        <v>337</v>
      </c>
      <c r="I57" s="98"/>
    </row>
    <row r="58" spans="1:9" x14ac:dyDescent="0.3">
      <c r="A58" s="97">
        <v>4</v>
      </c>
      <c r="B58" s="98" t="s">
        <v>75</v>
      </c>
      <c r="C58" s="98" t="s">
        <v>62</v>
      </c>
      <c r="D58" s="97" t="s">
        <v>317</v>
      </c>
      <c r="E58" s="97" t="s">
        <v>318</v>
      </c>
      <c r="F58" s="97" t="s">
        <v>21</v>
      </c>
      <c r="G58" s="101" t="s">
        <v>7</v>
      </c>
      <c r="H58" s="98" t="s">
        <v>338</v>
      </c>
      <c r="I58" s="98"/>
    </row>
    <row r="59" spans="1:9" x14ac:dyDescent="0.3">
      <c r="A59" s="97">
        <v>4</v>
      </c>
      <c r="B59" s="98" t="s">
        <v>75</v>
      </c>
      <c r="C59" s="98" t="s">
        <v>62</v>
      </c>
      <c r="D59" s="97" t="s">
        <v>317</v>
      </c>
      <c r="E59" s="97" t="s">
        <v>318</v>
      </c>
      <c r="F59" s="97" t="s">
        <v>22</v>
      </c>
      <c r="G59" s="101" t="s">
        <v>7</v>
      </c>
      <c r="H59" s="98" t="s">
        <v>339</v>
      </c>
      <c r="I59" s="98"/>
    </row>
    <row r="60" spans="1:9" x14ac:dyDescent="0.3">
      <c r="A60" s="97">
        <v>4</v>
      </c>
      <c r="B60" s="98" t="s">
        <v>75</v>
      </c>
      <c r="C60" s="98" t="s">
        <v>62</v>
      </c>
      <c r="D60" s="97" t="s">
        <v>305</v>
      </c>
      <c r="E60" s="97" t="s">
        <v>306</v>
      </c>
      <c r="F60" s="97" t="s">
        <v>21</v>
      </c>
      <c r="G60" s="101" t="s">
        <v>324</v>
      </c>
      <c r="H60" s="98" t="s">
        <v>59</v>
      </c>
      <c r="I60" s="98"/>
    </row>
    <row r="61" spans="1:9" x14ac:dyDescent="0.3">
      <c r="A61" s="97">
        <v>4</v>
      </c>
      <c r="B61" s="98" t="s">
        <v>75</v>
      </c>
      <c r="C61" s="98" t="s">
        <v>62</v>
      </c>
      <c r="D61" s="97" t="s">
        <v>305</v>
      </c>
      <c r="E61" s="97" t="s">
        <v>306</v>
      </c>
      <c r="F61" s="97" t="s">
        <v>22</v>
      </c>
      <c r="G61" s="102" t="s">
        <v>8</v>
      </c>
      <c r="H61" s="98" t="s">
        <v>8</v>
      </c>
      <c r="I61" s="98"/>
    </row>
    <row r="62" spans="1:9" x14ac:dyDescent="0.3">
      <c r="A62" s="97">
        <v>4</v>
      </c>
      <c r="B62" s="98" t="s">
        <v>75</v>
      </c>
      <c r="C62" s="98" t="s">
        <v>62</v>
      </c>
      <c r="D62" s="97" t="s">
        <v>307</v>
      </c>
      <c r="E62" s="97" t="s">
        <v>308</v>
      </c>
      <c r="F62" s="97" t="s">
        <v>21</v>
      </c>
      <c r="G62" s="102" t="s">
        <v>60</v>
      </c>
      <c r="H62" s="98" t="s">
        <v>60</v>
      </c>
      <c r="I62" s="98"/>
    </row>
    <row r="63" spans="1:9" x14ac:dyDescent="0.3">
      <c r="A63" s="97">
        <v>4</v>
      </c>
      <c r="B63" s="98" t="s">
        <v>75</v>
      </c>
      <c r="C63" s="98" t="s">
        <v>62</v>
      </c>
      <c r="D63" s="97" t="s">
        <v>311</v>
      </c>
      <c r="E63" s="97" t="s">
        <v>312</v>
      </c>
      <c r="F63" s="97" t="s">
        <v>22</v>
      </c>
      <c r="G63" s="103" t="s">
        <v>9</v>
      </c>
      <c r="H63" s="98" t="s">
        <v>9</v>
      </c>
      <c r="I63" s="98"/>
    </row>
    <row r="64" spans="1:9" x14ac:dyDescent="0.3">
      <c r="A64" s="97">
        <v>5</v>
      </c>
      <c r="B64" s="98" t="s">
        <v>86</v>
      </c>
      <c r="C64" s="98" t="s">
        <v>62</v>
      </c>
      <c r="D64" s="97" t="s">
        <v>297</v>
      </c>
      <c r="E64" s="97" t="s">
        <v>298</v>
      </c>
      <c r="F64" s="97" t="s">
        <v>21</v>
      </c>
      <c r="G64" s="99" t="s">
        <v>299</v>
      </c>
      <c r="H64" s="98" t="s">
        <v>29</v>
      </c>
      <c r="I64" s="98"/>
    </row>
    <row r="65" spans="1:9" x14ac:dyDescent="0.3">
      <c r="A65" s="97">
        <v>5</v>
      </c>
      <c r="B65" s="98" t="s">
        <v>86</v>
      </c>
      <c r="C65" s="98" t="s">
        <v>62</v>
      </c>
      <c r="D65" s="97" t="s">
        <v>297</v>
      </c>
      <c r="E65" s="97" t="s">
        <v>298</v>
      </c>
      <c r="F65" s="97" t="s">
        <v>22</v>
      </c>
      <c r="G65" s="99" t="s">
        <v>299</v>
      </c>
      <c r="H65" s="98" t="s">
        <v>29</v>
      </c>
      <c r="I65" s="98"/>
    </row>
    <row r="66" spans="1:9" x14ac:dyDescent="0.3">
      <c r="A66" s="97">
        <v>5</v>
      </c>
      <c r="B66" s="98" t="s">
        <v>86</v>
      </c>
      <c r="C66" s="98" t="s">
        <v>62</v>
      </c>
      <c r="D66" s="97" t="s">
        <v>301</v>
      </c>
      <c r="E66" s="97" t="s">
        <v>302</v>
      </c>
      <c r="F66" s="97" t="s">
        <v>21</v>
      </c>
      <c r="G66" s="100" t="s">
        <v>170</v>
      </c>
      <c r="H66" s="98" t="s">
        <v>52</v>
      </c>
      <c r="I66" s="98"/>
    </row>
    <row r="67" spans="1:9" x14ac:dyDescent="0.3">
      <c r="A67" s="97">
        <v>5</v>
      </c>
      <c r="B67" s="98" t="s">
        <v>86</v>
      </c>
      <c r="C67" s="98" t="s">
        <v>62</v>
      </c>
      <c r="D67" s="97" t="s">
        <v>301</v>
      </c>
      <c r="E67" s="97" t="s">
        <v>302</v>
      </c>
      <c r="F67" s="97" t="s">
        <v>22</v>
      </c>
      <c r="G67" s="100" t="s">
        <v>170</v>
      </c>
      <c r="H67" s="98" t="s">
        <v>89</v>
      </c>
      <c r="I67" s="98"/>
    </row>
    <row r="68" spans="1:9" x14ac:dyDescent="0.3">
      <c r="A68" s="97">
        <v>5</v>
      </c>
      <c r="B68" s="98" t="s">
        <v>86</v>
      </c>
      <c r="C68" s="98" t="s">
        <v>62</v>
      </c>
      <c r="D68" s="97" t="s">
        <v>303</v>
      </c>
      <c r="E68" s="97" t="s">
        <v>304</v>
      </c>
      <c r="F68" s="97" t="s">
        <v>21</v>
      </c>
      <c r="G68" s="100" t="s">
        <v>170</v>
      </c>
      <c r="H68" s="98" t="s">
        <v>89</v>
      </c>
      <c r="I68" s="98"/>
    </row>
    <row r="69" spans="1:9" x14ac:dyDescent="0.3">
      <c r="A69" s="97">
        <v>5</v>
      </c>
      <c r="B69" s="98" t="s">
        <v>86</v>
      </c>
      <c r="C69" s="98" t="s">
        <v>62</v>
      </c>
      <c r="D69" s="97" t="s">
        <v>303</v>
      </c>
      <c r="E69" s="97" t="s">
        <v>304</v>
      </c>
      <c r="F69" s="97" t="s">
        <v>22</v>
      </c>
      <c r="G69" s="101" t="s">
        <v>7</v>
      </c>
      <c r="H69" s="98" t="s">
        <v>340</v>
      </c>
      <c r="I69" s="98"/>
    </row>
    <row r="70" spans="1:9" x14ac:dyDescent="0.3">
      <c r="A70" s="97">
        <v>5</v>
      </c>
      <c r="B70" s="98" t="s">
        <v>86</v>
      </c>
      <c r="C70" s="98" t="s">
        <v>62</v>
      </c>
      <c r="D70" s="97" t="s">
        <v>317</v>
      </c>
      <c r="E70" s="97" t="s">
        <v>318</v>
      </c>
      <c r="F70" s="97" t="s">
        <v>21</v>
      </c>
      <c r="G70" s="101" t="s">
        <v>7</v>
      </c>
      <c r="H70" s="98" t="s">
        <v>91</v>
      </c>
      <c r="I70" s="98"/>
    </row>
    <row r="71" spans="1:9" x14ac:dyDescent="0.3">
      <c r="A71" s="97">
        <v>5</v>
      </c>
      <c r="B71" s="98" t="s">
        <v>86</v>
      </c>
      <c r="C71" s="98" t="s">
        <v>62</v>
      </c>
      <c r="D71" s="97" t="s">
        <v>317</v>
      </c>
      <c r="E71" s="97" t="s">
        <v>318</v>
      </c>
      <c r="F71" s="97" t="s">
        <v>22</v>
      </c>
      <c r="G71" s="101" t="s">
        <v>7</v>
      </c>
      <c r="H71" s="98" t="s">
        <v>92</v>
      </c>
      <c r="I71" s="98"/>
    </row>
    <row r="72" spans="1:9" x14ac:dyDescent="0.3">
      <c r="A72" s="97">
        <v>5</v>
      </c>
      <c r="B72" s="98" t="s">
        <v>86</v>
      </c>
      <c r="C72" s="98" t="s">
        <v>62</v>
      </c>
      <c r="D72" s="97" t="s">
        <v>305</v>
      </c>
      <c r="E72" s="97" t="s">
        <v>306</v>
      </c>
      <c r="F72" s="97" t="s">
        <v>21</v>
      </c>
      <c r="G72" s="101" t="s">
        <v>7</v>
      </c>
      <c r="H72" s="98" t="s">
        <v>93</v>
      </c>
      <c r="I72" s="98"/>
    </row>
    <row r="73" spans="1:9" x14ac:dyDescent="0.3">
      <c r="A73" s="97">
        <v>5</v>
      </c>
      <c r="B73" s="98" t="s">
        <v>86</v>
      </c>
      <c r="C73" s="98" t="s">
        <v>62</v>
      </c>
      <c r="D73" s="97" t="s">
        <v>305</v>
      </c>
      <c r="E73" s="97" t="s">
        <v>306</v>
      </c>
      <c r="F73" s="97" t="s">
        <v>22</v>
      </c>
      <c r="G73" s="101" t="s">
        <v>7</v>
      </c>
      <c r="H73" s="98" t="s">
        <v>94</v>
      </c>
      <c r="I73" s="98"/>
    </row>
    <row r="74" spans="1:9" x14ac:dyDescent="0.3">
      <c r="A74" s="97">
        <v>5</v>
      </c>
      <c r="B74" s="98" t="s">
        <v>86</v>
      </c>
      <c r="C74" s="98" t="s">
        <v>62</v>
      </c>
      <c r="D74" s="97" t="s">
        <v>307</v>
      </c>
      <c r="E74" s="97" t="s">
        <v>308</v>
      </c>
      <c r="F74" s="97" t="s">
        <v>21</v>
      </c>
      <c r="G74" s="102" t="s">
        <v>8</v>
      </c>
      <c r="H74" s="98" t="s">
        <v>8</v>
      </c>
      <c r="I74" s="98"/>
    </row>
    <row r="75" spans="1:9" x14ac:dyDescent="0.3">
      <c r="A75" s="97">
        <v>5</v>
      </c>
      <c r="B75" s="98" t="s">
        <v>86</v>
      </c>
      <c r="C75" s="98" t="s">
        <v>62</v>
      </c>
      <c r="D75" s="97" t="s">
        <v>307</v>
      </c>
      <c r="E75" s="97" t="s">
        <v>308</v>
      </c>
      <c r="F75" s="97" t="s">
        <v>22</v>
      </c>
      <c r="G75" s="102" t="s">
        <v>60</v>
      </c>
      <c r="H75" s="98" t="s">
        <v>60</v>
      </c>
      <c r="I75" s="98"/>
    </row>
    <row r="76" spans="1:9" x14ac:dyDescent="0.3">
      <c r="A76" s="97">
        <v>5</v>
      </c>
      <c r="B76" s="98" t="s">
        <v>86</v>
      </c>
      <c r="C76" s="98" t="s">
        <v>62</v>
      </c>
      <c r="D76" s="97" t="s">
        <v>311</v>
      </c>
      <c r="E76" s="97" t="s">
        <v>312</v>
      </c>
      <c r="F76" s="97" t="s">
        <v>22</v>
      </c>
      <c r="G76" s="103" t="s">
        <v>9</v>
      </c>
      <c r="H76" s="98" t="s">
        <v>9</v>
      </c>
      <c r="I76" s="98"/>
    </row>
    <row r="77" spans="1:9" x14ac:dyDescent="0.3">
      <c r="A77" s="97">
        <v>6</v>
      </c>
      <c r="B77" s="98" t="s">
        <v>96</v>
      </c>
      <c r="C77" s="98" t="s">
        <v>39</v>
      </c>
      <c r="D77" s="97" t="s">
        <v>297</v>
      </c>
      <c r="E77" s="97" t="s">
        <v>298</v>
      </c>
      <c r="F77" s="97" t="s">
        <v>21</v>
      </c>
      <c r="G77" s="99" t="s">
        <v>299</v>
      </c>
      <c r="H77" s="98" t="s">
        <v>51</v>
      </c>
      <c r="I77" s="98"/>
    </row>
    <row r="78" spans="1:9" x14ac:dyDescent="0.3">
      <c r="A78" s="97">
        <v>6</v>
      </c>
      <c r="B78" s="98" t="s">
        <v>96</v>
      </c>
      <c r="C78" s="98" t="s">
        <v>39</v>
      </c>
      <c r="D78" s="97" t="s">
        <v>297</v>
      </c>
      <c r="E78" s="97" t="s">
        <v>298</v>
      </c>
      <c r="F78" s="97" t="s">
        <v>22</v>
      </c>
      <c r="G78" s="100" t="s">
        <v>170</v>
      </c>
      <c r="H78" s="98" t="s">
        <v>52</v>
      </c>
      <c r="I78" s="98"/>
    </row>
    <row r="79" spans="1:9" x14ac:dyDescent="0.3">
      <c r="A79" s="97">
        <v>6</v>
      </c>
      <c r="B79" s="98" t="s">
        <v>96</v>
      </c>
      <c r="C79" s="98" t="s">
        <v>39</v>
      </c>
      <c r="D79" s="97" t="s">
        <v>301</v>
      </c>
      <c r="E79" s="97" t="s">
        <v>302</v>
      </c>
      <c r="F79" s="97" t="s">
        <v>21</v>
      </c>
      <c r="G79" s="100" t="s">
        <v>170</v>
      </c>
      <c r="H79" s="98" t="s">
        <v>52</v>
      </c>
      <c r="I79" s="98"/>
    </row>
    <row r="80" spans="1:9" x14ac:dyDescent="0.3">
      <c r="A80" s="97">
        <v>6</v>
      </c>
      <c r="B80" s="98" t="s">
        <v>96</v>
      </c>
      <c r="C80" s="98" t="s">
        <v>39</v>
      </c>
      <c r="D80" s="97" t="s">
        <v>301</v>
      </c>
      <c r="E80" s="97" t="s">
        <v>302</v>
      </c>
      <c r="F80" s="97" t="s">
        <v>22</v>
      </c>
      <c r="G80" s="101" t="s">
        <v>7</v>
      </c>
      <c r="H80" s="98" t="s">
        <v>99</v>
      </c>
      <c r="I80" s="98"/>
    </row>
    <row r="81" spans="1:9" x14ac:dyDescent="0.3">
      <c r="A81" s="97">
        <v>6</v>
      </c>
      <c r="B81" s="98" t="s">
        <v>96</v>
      </c>
      <c r="C81" s="98" t="s">
        <v>39</v>
      </c>
      <c r="D81" s="97" t="s">
        <v>303</v>
      </c>
      <c r="E81" s="97" t="s">
        <v>304</v>
      </c>
      <c r="F81" s="97" t="s">
        <v>21</v>
      </c>
      <c r="G81" s="101" t="s">
        <v>7</v>
      </c>
      <c r="H81" s="98" t="s">
        <v>100</v>
      </c>
      <c r="I81" s="98"/>
    </row>
    <row r="82" spans="1:9" x14ac:dyDescent="0.3">
      <c r="A82" s="97">
        <v>6</v>
      </c>
      <c r="B82" s="98" t="s">
        <v>96</v>
      </c>
      <c r="C82" s="98" t="s">
        <v>39</v>
      </c>
      <c r="D82" s="97" t="s">
        <v>305</v>
      </c>
      <c r="E82" s="97" t="s">
        <v>306</v>
      </c>
      <c r="F82" s="97" t="s">
        <v>21</v>
      </c>
      <c r="G82" s="101" t="s">
        <v>341</v>
      </c>
      <c r="H82" s="98" t="s">
        <v>101</v>
      </c>
      <c r="I82" s="98"/>
    </row>
    <row r="83" spans="1:9" x14ac:dyDescent="0.3">
      <c r="A83" s="97">
        <v>6</v>
      </c>
      <c r="B83" s="98" t="s">
        <v>96</v>
      </c>
      <c r="C83" s="98" t="s">
        <v>39</v>
      </c>
      <c r="D83" s="97" t="s">
        <v>305</v>
      </c>
      <c r="E83" s="97" t="s">
        <v>306</v>
      </c>
      <c r="F83" s="97" t="s">
        <v>22</v>
      </c>
      <c r="G83" s="102" t="s">
        <v>8</v>
      </c>
      <c r="H83" s="98" t="s">
        <v>8</v>
      </c>
      <c r="I83" s="98"/>
    </row>
    <row r="84" spans="1:9" x14ac:dyDescent="0.3">
      <c r="A84" s="97">
        <v>6</v>
      </c>
      <c r="B84" s="98" t="s">
        <v>96</v>
      </c>
      <c r="C84" s="98" t="s">
        <v>39</v>
      </c>
      <c r="D84" s="97" t="s">
        <v>311</v>
      </c>
      <c r="E84" s="97" t="s">
        <v>312</v>
      </c>
      <c r="F84" s="97" t="s">
        <v>21</v>
      </c>
      <c r="G84" s="102" t="s">
        <v>60</v>
      </c>
      <c r="H84" s="98" t="s">
        <v>60</v>
      </c>
      <c r="I84" s="98"/>
    </row>
    <row r="85" spans="1:9" x14ac:dyDescent="0.3">
      <c r="A85" s="97">
        <v>6</v>
      </c>
      <c r="B85" s="98" t="s">
        <v>96</v>
      </c>
      <c r="C85" s="98" t="s">
        <v>39</v>
      </c>
      <c r="D85" s="97" t="s">
        <v>311</v>
      </c>
      <c r="E85" s="97" t="s">
        <v>312</v>
      </c>
      <c r="F85" s="97" t="s">
        <v>22</v>
      </c>
      <c r="G85" s="103" t="s">
        <v>9</v>
      </c>
      <c r="H85" s="98" t="s">
        <v>9</v>
      </c>
      <c r="I85" s="98"/>
    </row>
    <row r="86" spans="1:9" x14ac:dyDescent="0.3">
      <c r="A86" s="97">
        <v>7</v>
      </c>
      <c r="B86" s="98" t="s">
        <v>103</v>
      </c>
      <c r="C86" s="98" t="s">
        <v>113</v>
      </c>
      <c r="D86" s="97" t="s">
        <v>297</v>
      </c>
      <c r="E86" s="97" t="s">
        <v>298</v>
      </c>
      <c r="F86" s="97" t="s">
        <v>21</v>
      </c>
      <c r="G86" s="99" t="s">
        <v>299</v>
      </c>
      <c r="H86" s="98" t="s">
        <v>51</v>
      </c>
      <c r="I86" s="98"/>
    </row>
    <row r="87" spans="1:9" x14ac:dyDescent="0.3">
      <c r="A87" s="97">
        <v>7</v>
      </c>
      <c r="B87" s="98" t="s">
        <v>103</v>
      </c>
      <c r="C87" s="98" t="s">
        <v>113</v>
      </c>
      <c r="D87" s="97" t="s">
        <v>297</v>
      </c>
      <c r="E87" s="97" t="s">
        <v>298</v>
      </c>
      <c r="F87" s="97" t="s">
        <v>22</v>
      </c>
      <c r="G87" s="99" t="s">
        <v>342</v>
      </c>
      <c r="H87" s="98" t="s">
        <v>343</v>
      </c>
      <c r="I87" s="98"/>
    </row>
    <row r="88" spans="1:9" x14ac:dyDescent="0.3">
      <c r="A88" s="97">
        <v>7</v>
      </c>
      <c r="B88" s="98" t="s">
        <v>103</v>
      </c>
      <c r="C88" s="98" t="s">
        <v>113</v>
      </c>
      <c r="D88" s="97" t="s">
        <v>301</v>
      </c>
      <c r="E88" s="97" t="s">
        <v>302</v>
      </c>
      <c r="F88" s="97" t="s">
        <v>21</v>
      </c>
      <c r="G88" s="100" t="s">
        <v>170</v>
      </c>
      <c r="H88" s="98" t="s">
        <v>52</v>
      </c>
      <c r="I88" s="98"/>
    </row>
    <row r="89" spans="1:9" x14ac:dyDescent="0.3">
      <c r="A89" s="97">
        <v>7</v>
      </c>
      <c r="B89" s="98" t="s">
        <v>103</v>
      </c>
      <c r="C89" s="98" t="s">
        <v>113</v>
      </c>
      <c r="D89" s="97" t="s">
        <v>301</v>
      </c>
      <c r="E89" s="97" t="s">
        <v>302</v>
      </c>
      <c r="F89" s="97" t="s">
        <v>22</v>
      </c>
      <c r="G89" s="101" t="s">
        <v>7</v>
      </c>
      <c r="H89" s="98" t="s">
        <v>99</v>
      </c>
      <c r="I89" s="98"/>
    </row>
    <row r="90" spans="1:9" x14ac:dyDescent="0.3">
      <c r="A90" s="97">
        <v>7</v>
      </c>
      <c r="B90" s="98" t="s">
        <v>103</v>
      </c>
      <c r="C90" s="98" t="s">
        <v>113</v>
      </c>
      <c r="D90" s="97" t="s">
        <v>303</v>
      </c>
      <c r="E90" s="97" t="s">
        <v>304</v>
      </c>
      <c r="F90" s="97" t="s">
        <v>21</v>
      </c>
      <c r="G90" s="101" t="s">
        <v>7</v>
      </c>
      <c r="H90" s="98" t="s">
        <v>99</v>
      </c>
      <c r="I90" s="98"/>
    </row>
    <row r="91" spans="1:9" x14ac:dyDescent="0.3">
      <c r="A91" s="97">
        <v>7</v>
      </c>
      <c r="B91" s="98" t="s">
        <v>103</v>
      </c>
      <c r="C91" s="98" t="s">
        <v>113</v>
      </c>
      <c r="D91" s="97" t="s">
        <v>303</v>
      </c>
      <c r="E91" s="97" t="s">
        <v>304</v>
      </c>
      <c r="F91" s="97" t="s">
        <v>22</v>
      </c>
      <c r="G91" s="102" t="s">
        <v>8</v>
      </c>
      <c r="H91" s="98" t="s">
        <v>107</v>
      </c>
      <c r="I91" s="98"/>
    </row>
    <row r="92" spans="1:9" x14ac:dyDescent="0.3">
      <c r="A92" s="97">
        <v>7</v>
      </c>
      <c r="B92" s="98" t="s">
        <v>103</v>
      </c>
      <c r="C92" s="98" t="s">
        <v>113</v>
      </c>
      <c r="D92" s="97" t="s">
        <v>317</v>
      </c>
      <c r="E92" s="97" t="s">
        <v>318</v>
      </c>
      <c r="F92" s="97" t="s">
        <v>21</v>
      </c>
      <c r="G92" s="101" t="s">
        <v>7</v>
      </c>
      <c r="H92" s="98" t="s">
        <v>100</v>
      </c>
      <c r="I92" s="98"/>
    </row>
    <row r="93" spans="1:9" x14ac:dyDescent="0.3">
      <c r="A93" s="97">
        <v>7</v>
      </c>
      <c r="B93" s="98" t="s">
        <v>103</v>
      </c>
      <c r="C93" s="98" t="s">
        <v>113</v>
      </c>
      <c r="D93" s="97" t="s">
        <v>317</v>
      </c>
      <c r="E93" s="97" t="s">
        <v>318</v>
      </c>
      <c r="F93" s="97" t="s">
        <v>22</v>
      </c>
      <c r="G93" s="102" t="s">
        <v>8</v>
      </c>
      <c r="H93" s="98" t="s">
        <v>108</v>
      </c>
      <c r="I93" s="98"/>
    </row>
    <row r="94" spans="1:9" x14ac:dyDescent="0.3">
      <c r="A94" s="97">
        <v>7</v>
      </c>
      <c r="B94" s="98" t="s">
        <v>103</v>
      </c>
      <c r="C94" s="98" t="s">
        <v>113</v>
      </c>
      <c r="D94" s="97" t="s">
        <v>305</v>
      </c>
      <c r="E94" s="97" t="s">
        <v>306</v>
      </c>
      <c r="F94" s="97" t="s">
        <v>21</v>
      </c>
      <c r="G94" s="101" t="s">
        <v>7</v>
      </c>
      <c r="H94" s="98" t="s">
        <v>109</v>
      </c>
      <c r="I94" s="98"/>
    </row>
    <row r="95" spans="1:9" x14ac:dyDescent="0.3">
      <c r="A95" s="97">
        <v>7</v>
      </c>
      <c r="B95" s="98" t="s">
        <v>103</v>
      </c>
      <c r="C95" s="98" t="s">
        <v>113</v>
      </c>
      <c r="D95" s="97" t="s">
        <v>305</v>
      </c>
      <c r="E95" s="97" t="s">
        <v>306</v>
      </c>
      <c r="F95" s="97" t="s">
        <v>22</v>
      </c>
      <c r="G95" s="102" t="s">
        <v>8</v>
      </c>
      <c r="H95" s="98" t="s">
        <v>110</v>
      </c>
      <c r="I95" s="98"/>
    </row>
    <row r="96" spans="1:9" x14ac:dyDescent="0.3">
      <c r="A96" s="97">
        <v>7</v>
      </c>
      <c r="B96" s="98" t="s">
        <v>103</v>
      </c>
      <c r="C96" s="98" t="s">
        <v>113</v>
      </c>
      <c r="D96" s="97" t="s">
        <v>307</v>
      </c>
      <c r="E96" s="97" t="s">
        <v>308</v>
      </c>
      <c r="F96" s="97" t="s">
        <v>21</v>
      </c>
      <c r="G96" s="101" t="s">
        <v>7</v>
      </c>
      <c r="H96" s="98" t="s">
        <v>111</v>
      </c>
      <c r="I96" s="98"/>
    </row>
    <row r="97" spans="1:9" x14ac:dyDescent="0.3">
      <c r="A97" s="97">
        <v>7</v>
      </c>
      <c r="B97" s="98" t="s">
        <v>103</v>
      </c>
      <c r="C97" s="98" t="s">
        <v>113</v>
      </c>
      <c r="D97" s="97" t="s">
        <v>307</v>
      </c>
      <c r="E97" s="97" t="s">
        <v>308</v>
      </c>
      <c r="F97" s="97" t="s">
        <v>22</v>
      </c>
      <c r="G97" s="102" t="s">
        <v>344</v>
      </c>
      <c r="H97" s="98" t="s">
        <v>345</v>
      </c>
      <c r="I97" s="98"/>
    </row>
    <row r="98" spans="1:9" x14ac:dyDescent="0.3">
      <c r="A98" s="97">
        <v>7</v>
      </c>
      <c r="B98" s="98" t="s">
        <v>103</v>
      </c>
      <c r="C98" s="98" t="s">
        <v>113</v>
      </c>
      <c r="D98" s="97" t="s">
        <v>311</v>
      </c>
      <c r="E98" s="97" t="s">
        <v>312</v>
      </c>
      <c r="F98" s="97" t="s">
        <v>22</v>
      </c>
      <c r="G98" s="103" t="s">
        <v>9</v>
      </c>
      <c r="H98" s="98" t="s">
        <v>9</v>
      </c>
      <c r="I98" s="98"/>
    </row>
    <row r="99" spans="1:9" x14ac:dyDescent="0.3">
      <c r="A99" s="97">
        <v>8</v>
      </c>
      <c r="B99" s="98" t="s">
        <v>114</v>
      </c>
      <c r="C99" s="98" t="s">
        <v>118</v>
      </c>
      <c r="D99" s="97" t="s">
        <v>297</v>
      </c>
      <c r="E99" s="97" t="s">
        <v>298</v>
      </c>
      <c r="F99" s="97" t="s">
        <v>21</v>
      </c>
      <c r="G99" s="99" t="s">
        <v>299</v>
      </c>
      <c r="H99" s="98" t="s">
        <v>117</v>
      </c>
      <c r="I99" s="98"/>
    </row>
    <row r="100" spans="1:9" x14ac:dyDescent="0.3">
      <c r="A100" s="97">
        <v>8</v>
      </c>
      <c r="B100" s="98" t="s">
        <v>114</v>
      </c>
      <c r="C100" s="98" t="s">
        <v>118</v>
      </c>
      <c r="D100" s="97" t="s">
        <v>301</v>
      </c>
      <c r="E100" s="97" t="s">
        <v>302</v>
      </c>
      <c r="F100" s="97" t="s">
        <v>22</v>
      </c>
      <c r="G100" s="100" t="s">
        <v>170</v>
      </c>
      <c r="H100" s="98" t="s">
        <v>52</v>
      </c>
      <c r="I100" s="98" t="s">
        <v>346</v>
      </c>
    </row>
    <row r="101" spans="1:9" x14ac:dyDescent="0.3">
      <c r="A101" s="97">
        <v>8</v>
      </c>
      <c r="B101" s="98" t="s">
        <v>114</v>
      </c>
      <c r="C101" s="98" t="s">
        <v>118</v>
      </c>
      <c r="D101" s="97" t="s">
        <v>303</v>
      </c>
      <c r="E101" s="97" t="s">
        <v>304</v>
      </c>
      <c r="F101" s="97" t="s">
        <v>21</v>
      </c>
      <c r="G101" s="101" t="s">
        <v>7</v>
      </c>
      <c r="H101" s="98" t="s">
        <v>99</v>
      </c>
      <c r="I101" s="98"/>
    </row>
    <row r="102" spans="1:9" x14ac:dyDescent="0.3">
      <c r="A102" s="97">
        <v>8</v>
      </c>
      <c r="B102" s="98" t="s">
        <v>114</v>
      </c>
      <c r="C102" s="98" t="s">
        <v>118</v>
      </c>
      <c r="D102" s="97" t="s">
        <v>317</v>
      </c>
      <c r="E102" s="97" t="s">
        <v>318</v>
      </c>
      <c r="F102" s="97" t="s">
        <v>21</v>
      </c>
      <c r="G102" s="101" t="s">
        <v>7</v>
      </c>
      <c r="H102" s="98" t="s">
        <v>100</v>
      </c>
      <c r="I102" s="98"/>
    </row>
    <row r="103" spans="1:9" x14ac:dyDescent="0.3">
      <c r="A103" s="97">
        <v>8</v>
      </c>
      <c r="B103" s="98" t="s">
        <v>114</v>
      </c>
      <c r="C103" s="98" t="s">
        <v>118</v>
      </c>
      <c r="D103" s="97" t="s">
        <v>305</v>
      </c>
      <c r="E103" s="97" t="s">
        <v>306</v>
      </c>
      <c r="F103" s="97" t="s">
        <v>21</v>
      </c>
      <c r="G103" s="101" t="s">
        <v>7</v>
      </c>
      <c r="H103" s="98" t="s">
        <v>109</v>
      </c>
      <c r="I103" s="98"/>
    </row>
    <row r="104" spans="1:9" x14ac:dyDescent="0.3">
      <c r="A104" s="97">
        <v>8</v>
      </c>
      <c r="B104" s="98" t="s">
        <v>114</v>
      </c>
      <c r="C104" s="98" t="s">
        <v>118</v>
      </c>
      <c r="D104" s="97" t="s">
        <v>305</v>
      </c>
      <c r="E104" s="97" t="s">
        <v>306</v>
      </c>
      <c r="F104" s="97" t="s">
        <v>22</v>
      </c>
      <c r="G104" s="101" t="s">
        <v>341</v>
      </c>
      <c r="H104" s="98" t="s">
        <v>101</v>
      </c>
      <c r="I104" s="98"/>
    </row>
    <row r="105" spans="1:9" x14ac:dyDescent="0.3">
      <c r="A105" s="97">
        <v>8</v>
      </c>
      <c r="B105" s="98" t="s">
        <v>114</v>
      </c>
      <c r="C105" s="98" t="s">
        <v>118</v>
      </c>
      <c r="D105" s="97" t="s">
        <v>307</v>
      </c>
      <c r="E105" s="97" t="s">
        <v>308</v>
      </c>
      <c r="F105" s="97" t="s">
        <v>21</v>
      </c>
      <c r="G105" s="102" t="s">
        <v>60</v>
      </c>
      <c r="H105" s="98" t="s">
        <v>60</v>
      </c>
      <c r="I105" s="98"/>
    </row>
    <row r="106" spans="1:9" x14ac:dyDescent="0.3">
      <c r="A106" s="97">
        <v>8</v>
      </c>
      <c r="B106" s="98" t="s">
        <v>114</v>
      </c>
      <c r="C106" s="98" t="s">
        <v>118</v>
      </c>
      <c r="D106" s="97" t="s">
        <v>311</v>
      </c>
      <c r="E106" s="97" t="s">
        <v>312</v>
      </c>
      <c r="F106" s="97" t="s">
        <v>22</v>
      </c>
      <c r="G106" s="103" t="s">
        <v>9</v>
      </c>
      <c r="H106" s="98" t="s">
        <v>9</v>
      </c>
      <c r="I106" s="98"/>
    </row>
    <row r="107" spans="1:9" x14ac:dyDescent="0.3">
      <c r="A107" s="97">
        <v>9</v>
      </c>
      <c r="B107" s="98" t="s">
        <v>119</v>
      </c>
      <c r="C107" s="98" t="s">
        <v>126</v>
      </c>
      <c r="D107" s="97" t="s">
        <v>297</v>
      </c>
      <c r="E107" s="97" t="s">
        <v>298</v>
      </c>
      <c r="F107" s="97" t="s">
        <v>22</v>
      </c>
      <c r="G107" s="100" t="s">
        <v>170</v>
      </c>
      <c r="H107" s="98" t="s">
        <v>52</v>
      </c>
      <c r="I107" s="98"/>
    </row>
    <row r="108" spans="1:9" x14ac:dyDescent="0.3">
      <c r="A108" s="97">
        <v>9</v>
      </c>
      <c r="B108" s="98" t="s">
        <v>119</v>
      </c>
      <c r="C108" s="98" t="s">
        <v>126</v>
      </c>
      <c r="D108" s="97" t="s">
        <v>301</v>
      </c>
      <c r="E108" s="97" t="s">
        <v>302</v>
      </c>
      <c r="F108" s="97" t="s">
        <v>21</v>
      </c>
      <c r="G108" s="101" t="s">
        <v>7</v>
      </c>
      <c r="H108" s="98" t="s">
        <v>347</v>
      </c>
      <c r="I108" s="98"/>
    </row>
    <row r="109" spans="1:9" x14ac:dyDescent="0.3">
      <c r="A109" s="97">
        <v>9</v>
      </c>
      <c r="B109" s="98" t="s">
        <v>119</v>
      </c>
      <c r="C109" s="98" t="s">
        <v>126</v>
      </c>
      <c r="D109" s="97" t="s">
        <v>301</v>
      </c>
      <c r="E109" s="97" t="s">
        <v>302</v>
      </c>
      <c r="F109" s="97" t="s">
        <v>22</v>
      </c>
      <c r="G109" s="102" t="s">
        <v>8</v>
      </c>
      <c r="H109" s="98" t="s">
        <v>110</v>
      </c>
      <c r="I109" s="98"/>
    </row>
    <row r="110" spans="1:9" x14ac:dyDescent="0.3">
      <c r="A110" s="97">
        <v>9</v>
      </c>
      <c r="B110" s="98" t="s">
        <v>119</v>
      </c>
      <c r="C110" s="98" t="s">
        <v>126</v>
      </c>
      <c r="D110" s="97" t="s">
        <v>303</v>
      </c>
      <c r="E110" s="97" t="s">
        <v>304</v>
      </c>
      <c r="F110" s="97" t="s">
        <v>21</v>
      </c>
      <c r="G110" s="101" t="s">
        <v>7</v>
      </c>
      <c r="H110" s="98" t="s">
        <v>348</v>
      </c>
      <c r="I110" s="98"/>
    </row>
    <row r="111" spans="1:9" x14ac:dyDescent="0.3">
      <c r="A111" s="97">
        <v>9</v>
      </c>
      <c r="B111" s="98" t="s">
        <v>119</v>
      </c>
      <c r="C111" s="98" t="s">
        <v>126</v>
      </c>
      <c r="D111" s="97" t="s">
        <v>303</v>
      </c>
      <c r="E111" s="97" t="s">
        <v>304</v>
      </c>
      <c r="F111" s="97" t="s">
        <v>22</v>
      </c>
      <c r="G111" s="102" t="s">
        <v>313</v>
      </c>
      <c r="H111" s="98" t="s">
        <v>349</v>
      </c>
      <c r="I111" s="98"/>
    </row>
    <row r="112" spans="1:9" x14ac:dyDescent="0.3">
      <c r="A112" s="97">
        <v>9</v>
      </c>
      <c r="B112" s="98" t="s">
        <v>119</v>
      </c>
      <c r="C112" s="98" t="s">
        <v>126</v>
      </c>
      <c r="D112" s="97" t="s">
        <v>317</v>
      </c>
      <c r="E112" s="97" t="s">
        <v>318</v>
      </c>
      <c r="F112" s="97" t="s">
        <v>21</v>
      </c>
      <c r="G112" s="101" t="s">
        <v>7</v>
      </c>
      <c r="H112" s="98" t="s">
        <v>350</v>
      </c>
      <c r="I112" s="98"/>
    </row>
    <row r="113" spans="1:9" x14ac:dyDescent="0.3">
      <c r="A113" s="97">
        <v>9</v>
      </c>
      <c r="B113" s="98" t="s">
        <v>119</v>
      </c>
      <c r="C113" s="98" t="s">
        <v>126</v>
      </c>
      <c r="D113" s="97" t="s">
        <v>305</v>
      </c>
      <c r="E113" s="97" t="s">
        <v>306</v>
      </c>
      <c r="F113" s="97" t="s">
        <v>22</v>
      </c>
      <c r="G113" s="101" t="s">
        <v>341</v>
      </c>
      <c r="H113" s="98" t="s">
        <v>101</v>
      </c>
      <c r="I113" s="98"/>
    </row>
    <row r="114" spans="1:9" x14ac:dyDescent="0.3">
      <c r="A114" s="97">
        <v>9</v>
      </c>
      <c r="B114" s="98" t="s">
        <v>119</v>
      </c>
      <c r="C114" s="98" t="s">
        <v>126</v>
      </c>
      <c r="D114" s="97" t="s">
        <v>307</v>
      </c>
      <c r="E114" s="97" t="s">
        <v>308</v>
      </c>
      <c r="F114" s="97" t="s">
        <v>21</v>
      </c>
      <c r="G114" s="102" t="s">
        <v>8</v>
      </c>
      <c r="H114" s="98" t="s">
        <v>8</v>
      </c>
      <c r="I114" s="98"/>
    </row>
    <row r="115" spans="1:9" x14ac:dyDescent="0.3">
      <c r="A115" s="97">
        <v>9</v>
      </c>
      <c r="B115" s="98" t="s">
        <v>119</v>
      </c>
      <c r="C115" s="98" t="s">
        <v>126</v>
      </c>
      <c r="D115" s="97" t="s">
        <v>307</v>
      </c>
      <c r="E115" s="97" t="s">
        <v>308</v>
      </c>
      <c r="F115" s="97" t="s">
        <v>22</v>
      </c>
      <c r="G115" s="102" t="s">
        <v>60</v>
      </c>
      <c r="H115" s="98" t="s">
        <v>60</v>
      </c>
      <c r="I115" s="98"/>
    </row>
    <row r="116" spans="1:9" x14ac:dyDescent="0.3">
      <c r="A116" s="97">
        <v>9</v>
      </c>
      <c r="B116" s="98" t="s">
        <v>119</v>
      </c>
      <c r="C116" s="98" t="s">
        <v>126</v>
      </c>
      <c r="D116" s="97" t="s">
        <v>311</v>
      </c>
      <c r="E116" s="97" t="s">
        <v>312</v>
      </c>
      <c r="F116" s="97" t="s">
        <v>22</v>
      </c>
      <c r="G116" s="103" t="s">
        <v>9</v>
      </c>
      <c r="H116" s="98" t="s">
        <v>9</v>
      </c>
      <c r="I116" s="98"/>
    </row>
    <row r="117" spans="1:9" x14ac:dyDescent="0.3">
      <c r="A117" s="97">
        <v>10</v>
      </c>
      <c r="B117" s="98" t="s">
        <v>127</v>
      </c>
      <c r="C117" s="98" t="s">
        <v>118</v>
      </c>
      <c r="D117" s="97" t="s">
        <v>297</v>
      </c>
      <c r="E117" s="97" t="s">
        <v>298</v>
      </c>
      <c r="F117" s="97" t="s">
        <v>22</v>
      </c>
      <c r="G117" s="99" t="s">
        <v>342</v>
      </c>
      <c r="H117" s="98" t="s">
        <v>129</v>
      </c>
      <c r="I117" s="98"/>
    </row>
    <row r="118" spans="1:9" x14ac:dyDescent="0.3">
      <c r="A118" s="97">
        <v>10</v>
      </c>
      <c r="B118" s="98" t="s">
        <v>127</v>
      </c>
      <c r="C118" s="98" t="s">
        <v>118</v>
      </c>
      <c r="D118" s="97" t="s">
        <v>301</v>
      </c>
      <c r="E118" s="97" t="s">
        <v>302</v>
      </c>
      <c r="F118" s="97" t="s">
        <v>21</v>
      </c>
      <c r="G118" s="100" t="s">
        <v>170</v>
      </c>
      <c r="H118" s="98" t="s">
        <v>52</v>
      </c>
      <c r="I118" s="98"/>
    </row>
    <row r="119" spans="1:9" x14ac:dyDescent="0.3">
      <c r="A119" s="97">
        <v>10</v>
      </c>
      <c r="B119" s="98" t="s">
        <v>127</v>
      </c>
      <c r="C119" s="98" t="s">
        <v>118</v>
      </c>
      <c r="D119" s="97" t="s">
        <v>301</v>
      </c>
      <c r="E119" s="97" t="s">
        <v>302</v>
      </c>
      <c r="F119" s="97" t="s">
        <v>22</v>
      </c>
      <c r="G119" s="101" t="s">
        <v>7</v>
      </c>
      <c r="H119" s="98" t="s">
        <v>130</v>
      </c>
      <c r="I119" s="98"/>
    </row>
    <row r="120" spans="1:9" x14ac:dyDescent="0.3">
      <c r="A120" s="97">
        <v>10</v>
      </c>
      <c r="B120" s="98" t="s">
        <v>127</v>
      </c>
      <c r="C120" s="98" t="s">
        <v>118</v>
      </c>
      <c r="D120" s="97" t="s">
        <v>303</v>
      </c>
      <c r="E120" s="97" t="s">
        <v>304</v>
      </c>
      <c r="F120" s="97" t="s">
        <v>21</v>
      </c>
      <c r="G120" s="101" t="s">
        <v>7</v>
      </c>
      <c r="H120" s="98" t="s">
        <v>130</v>
      </c>
      <c r="I120" s="98"/>
    </row>
    <row r="121" spans="1:9" x14ac:dyDescent="0.3">
      <c r="A121" s="97">
        <v>10</v>
      </c>
      <c r="B121" s="98" t="s">
        <v>127</v>
      </c>
      <c r="C121" s="98" t="s">
        <v>118</v>
      </c>
      <c r="D121" s="97" t="s">
        <v>317</v>
      </c>
      <c r="E121" s="97" t="s">
        <v>318</v>
      </c>
      <c r="F121" s="97" t="s">
        <v>21</v>
      </c>
      <c r="G121" s="101" t="s">
        <v>7</v>
      </c>
      <c r="H121" s="98" t="s">
        <v>109</v>
      </c>
      <c r="I121" s="98"/>
    </row>
    <row r="122" spans="1:9" x14ac:dyDescent="0.3">
      <c r="A122" s="97">
        <v>10</v>
      </c>
      <c r="B122" s="98" t="s">
        <v>127</v>
      </c>
      <c r="C122" s="98" t="s">
        <v>118</v>
      </c>
      <c r="D122" s="97" t="s">
        <v>305</v>
      </c>
      <c r="E122" s="97" t="s">
        <v>306</v>
      </c>
      <c r="F122" s="97" t="s">
        <v>21</v>
      </c>
      <c r="G122" s="101" t="s">
        <v>341</v>
      </c>
      <c r="H122" s="98" t="s">
        <v>101</v>
      </c>
      <c r="I122" s="98"/>
    </row>
    <row r="123" spans="1:9" x14ac:dyDescent="0.3">
      <c r="A123" s="97">
        <v>10</v>
      </c>
      <c r="B123" s="98" t="s">
        <v>127</v>
      </c>
      <c r="C123" s="98" t="s">
        <v>118</v>
      </c>
      <c r="D123" s="97" t="s">
        <v>305</v>
      </c>
      <c r="E123" s="97" t="s">
        <v>306</v>
      </c>
      <c r="F123" s="97" t="s">
        <v>22</v>
      </c>
      <c r="G123" s="102" t="s">
        <v>8</v>
      </c>
      <c r="H123" s="98" t="s">
        <v>8</v>
      </c>
      <c r="I123" s="98"/>
    </row>
    <row r="124" spans="1:9" x14ac:dyDescent="0.3">
      <c r="A124" s="97">
        <v>10</v>
      </c>
      <c r="B124" s="98" t="s">
        <v>127</v>
      </c>
      <c r="C124" s="98" t="s">
        <v>118</v>
      </c>
      <c r="D124" s="97" t="s">
        <v>307</v>
      </c>
      <c r="E124" s="97" t="s">
        <v>308</v>
      </c>
      <c r="F124" s="97" t="s">
        <v>22</v>
      </c>
      <c r="G124" s="102" t="s">
        <v>60</v>
      </c>
      <c r="H124" s="98" t="s">
        <v>60</v>
      </c>
      <c r="I124" s="98"/>
    </row>
    <row r="125" spans="1:9" x14ac:dyDescent="0.3">
      <c r="A125" s="97">
        <v>10</v>
      </c>
      <c r="B125" s="98" t="s">
        <v>127</v>
      </c>
      <c r="C125" s="98" t="s">
        <v>118</v>
      </c>
      <c r="D125" s="97" t="s">
        <v>311</v>
      </c>
      <c r="E125" s="97" t="s">
        <v>312</v>
      </c>
      <c r="F125" s="97" t="s">
        <v>22</v>
      </c>
      <c r="G125" s="103" t="s">
        <v>9</v>
      </c>
      <c r="H125" s="98" t="s">
        <v>9</v>
      </c>
      <c r="I125" s="98"/>
    </row>
    <row r="126" spans="1:9" x14ac:dyDescent="0.3">
      <c r="A126" s="97">
        <v>11</v>
      </c>
      <c r="B126" s="98" t="s">
        <v>131</v>
      </c>
      <c r="C126" s="98" t="s">
        <v>62</v>
      </c>
      <c r="D126" s="97" t="s">
        <v>297</v>
      </c>
      <c r="E126" s="97" t="s">
        <v>298</v>
      </c>
      <c r="F126" s="97" t="s">
        <v>21</v>
      </c>
      <c r="G126" s="99" t="s">
        <v>299</v>
      </c>
      <c r="H126" s="98" t="s">
        <v>51</v>
      </c>
      <c r="I126" s="98" t="s">
        <v>346</v>
      </c>
    </row>
    <row r="127" spans="1:9" x14ac:dyDescent="0.3">
      <c r="A127" s="97">
        <v>11</v>
      </c>
      <c r="B127" s="98" t="s">
        <v>131</v>
      </c>
      <c r="C127" s="98" t="s">
        <v>62</v>
      </c>
      <c r="D127" s="97" t="s">
        <v>297</v>
      </c>
      <c r="E127" s="97" t="s">
        <v>298</v>
      </c>
      <c r="F127" s="97" t="s">
        <v>22</v>
      </c>
      <c r="G127" s="99" t="s">
        <v>299</v>
      </c>
      <c r="H127" s="98" t="s">
        <v>51</v>
      </c>
      <c r="I127" s="98" t="s">
        <v>346</v>
      </c>
    </row>
    <row r="128" spans="1:9" x14ac:dyDescent="0.3">
      <c r="A128" s="97">
        <v>11</v>
      </c>
      <c r="B128" s="98" t="s">
        <v>131</v>
      </c>
      <c r="C128" s="98" t="s">
        <v>62</v>
      </c>
      <c r="D128" s="97" t="s">
        <v>301</v>
      </c>
      <c r="E128" s="97" t="s">
        <v>302</v>
      </c>
      <c r="F128" s="97" t="s">
        <v>21</v>
      </c>
      <c r="G128" s="100" t="s">
        <v>170</v>
      </c>
      <c r="H128" s="98" t="s">
        <v>52</v>
      </c>
      <c r="I128" s="98" t="s">
        <v>346</v>
      </c>
    </row>
    <row r="129" spans="1:9" x14ac:dyDescent="0.3">
      <c r="A129" s="97">
        <v>11</v>
      </c>
      <c r="B129" s="98" t="s">
        <v>131</v>
      </c>
      <c r="C129" s="98" t="s">
        <v>62</v>
      </c>
      <c r="D129" s="97" t="s">
        <v>301</v>
      </c>
      <c r="E129" s="97" t="s">
        <v>302</v>
      </c>
      <c r="F129" s="97" t="s">
        <v>22</v>
      </c>
      <c r="G129" s="100" t="s">
        <v>170</v>
      </c>
      <c r="H129" s="98" t="s">
        <v>351</v>
      </c>
      <c r="I129" s="98" t="s">
        <v>346</v>
      </c>
    </row>
    <row r="130" spans="1:9" x14ac:dyDescent="0.3">
      <c r="A130" s="97">
        <v>11</v>
      </c>
      <c r="B130" s="98" t="s">
        <v>131</v>
      </c>
      <c r="C130" s="98" t="s">
        <v>62</v>
      </c>
      <c r="D130" s="97" t="s">
        <v>303</v>
      </c>
      <c r="E130" s="97" t="s">
        <v>304</v>
      </c>
      <c r="F130" s="97" t="s">
        <v>21</v>
      </c>
      <c r="G130" s="101" t="s">
        <v>7</v>
      </c>
      <c r="H130" s="98" t="s">
        <v>99</v>
      </c>
      <c r="I130" s="98"/>
    </row>
    <row r="131" spans="1:9" x14ac:dyDescent="0.3">
      <c r="A131" s="97">
        <v>11</v>
      </c>
      <c r="B131" s="98" t="s">
        <v>131</v>
      </c>
      <c r="C131" s="98" t="s">
        <v>62</v>
      </c>
      <c r="D131" s="97" t="s">
        <v>317</v>
      </c>
      <c r="E131" s="97" t="s">
        <v>318</v>
      </c>
      <c r="F131" s="97" t="s">
        <v>21</v>
      </c>
      <c r="G131" s="101" t="s">
        <v>7</v>
      </c>
      <c r="H131" s="98" t="s">
        <v>100</v>
      </c>
      <c r="I131" s="98"/>
    </row>
    <row r="132" spans="1:9" x14ac:dyDescent="0.3">
      <c r="A132" s="97">
        <v>11</v>
      </c>
      <c r="B132" s="98" t="s">
        <v>131</v>
      </c>
      <c r="C132" s="98" t="s">
        <v>62</v>
      </c>
      <c r="D132" s="97" t="s">
        <v>305</v>
      </c>
      <c r="E132" s="97" t="s">
        <v>306</v>
      </c>
      <c r="F132" s="97" t="s">
        <v>21</v>
      </c>
      <c r="G132" s="101" t="s">
        <v>7</v>
      </c>
      <c r="H132" s="98" t="s">
        <v>109</v>
      </c>
      <c r="I132" s="98"/>
    </row>
    <row r="133" spans="1:9" x14ac:dyDescent="0.3">
      <c r="A133" s="97">
        <v>11</v>
      </c>
      <c r="B133" s="98" t="s">
        <v>131</v>
      </c>
      <c r="C133" s="98" t="s">
        <v>62</v>
      </c>
      <c r="D133" s="97" t="s">
        <v>305</v>
      </c>
      <c r="E133" s="97" t="s">
        <v>306</v>
      </c>
      <c r="F133" s="97" t="s">
        <v>22</v>
      </c>
      <c r="G133" s="101" t="s">
        <v>341</v>
      </c>
      <c r="H133" s="98" t="s">
        <v>101</v>
      </c>
      <c r="I133" s="98"/>
    </row>
    <row r="134" spans="1:9" x14ac:dyDescent="0.3">
      <c r="A134" s="97">
        <v>11</v>
      </c>
      <c r="B134" s="98" t="s">
        <v>131</v>
      </c>
      <c r="C134" s="98" t="s">
        <v>62</v>
      </c>
      <c r="D134" s="97" t="s">
        <v>307</v>
      </c>
      <c r="E134" s="97" t="s">
        <v>308</v>
      </c>
      <c r="F134" s="97" t="s">
        <v>21</v>
      </c>
      <c r="G134" s="102" t="s">
        <v>8</v>
      </c>
      <c r="H134" s="98" t="s">
        <v>8</v>
      </c>
      <c r="I134" s="98"/>
    </row>
    <row r="135" spans="1:9" x14ac:dyDescent="0.3">
      <c r="A135" s="97">
        <v>11</v>
      </c>
      <c r="B135" s="98" t="s">
        <v>131</v>
      </c>
      <c r="C135" s="98" t="s">
        <v>62</v>
      </c>
      <c r="D135" s="97" t="s">
        <v>307</v>
      </c>
      <c r="E135" s="97" t="s">
        <v>308</v>
      </c>
      <c r="F135" s="97" t="s">
        <v>22</v>
      </c>
      <c r="G135" s="102" t="s">
        <v>60</v>
      </c>
      <c r="H135" s="98" t="s">
        <v>60</v>
      </c>
      <c r="I135" s="98"/>
    </row>
    <row r="136" spans="1:9" x14ac:dyDescent="0.3">
      <c r="A136" s="97">
        <v>11</v>
      </c>
      <c r="B136" s="98" t="s">
        <v>131</v>
      </c>
      <c r="C136" s="98" t="s">
        <v>62</v>
      </c>
      <c r="D136" s="97" t="s">
        <v>311</v>
      </c>
      <c r="E136" s="97" t="s">
        <v>312</v>
      </c>
      <c r="F136" s="97" t="s">
        <v>22</v>
      </c>
      <c r="G136" s="103" t="s">
        <v>9</v>
      </c>
      <c r="H136" s="98" t="s">
        <v>9</v>
      </c>
      <c r="I136" s="98"/>
    </row>
    <row r="137" spans="1:9" x14ac:dyDescent="0.3">
      <c r="A137" s="97">
        <v>12</v>
      </c>
      <c r="B137" s="98" t="s">
        <v>135</v>
      </c>
      <c r="C137" s="98" t="s">
        <v>62</v>
      </c>
      <c r="D137" s="97" t="s">
        <v>297</v>
      </c>
      <c r="E137" s="97" t="s">
        <v>298</v>
      </c>
      <c r="F137" s="97" t="s">
        <v>22</v>
      </c>
      <c r="G137" s="100" t="s">
        <v>170</v>
      </c>
      <c r="H137" s="98" t="s">
        <v>52</v>
      </c>
      <c r="I137" s="98"/>
    </row>
    <row r="138" spans="1:9" x14ac:dyDescent="0.3">
      <c r="A138" s="97">
        <v>12</v>
      </c>
      <c r="B138" s="98" t="s">
        <v>135</v>
      </c>
      <c r="C138" s="98" t="s">
        <v>62</v>
      </c>
      <c r="D138" s="97" t="s">
        <v>301</v>
      </c>
      <c r="E138" s="97" t="s">
        <v>302</v>
      </c>
      <c r="F138" s="97" t="s">
        <v>21</v>
      </c>
      <c r="G138" s="101" t="s">
        <v>7</v>
      </c>
      <c r="H138" s="98" t="s">
        <v>138</v>
      </c>
      <c r="I138" s="98"/>
    </row>
    <row r="139" spans="1:9" x14ac:dyDescent="0.3">
      <c r="A139" s="97">
        <v>12</v>
      </c>
      <c r="B139" s="98" t="s">
        <v>135</v>
      </c>
      <c r="C139" s="98" t="s">
        <v>62</v>
      </c>
      <c r="D139" s="97" t="s">
        <v>301</v>
      </c>
      <c r="E139" s="97" t="s">
        <v>302</v>
      </c>
      <c r="F139" s="97" t="s">
        <v>22</v>
      </c>
      <c r="G139" s="101" t="s">
        <v>7</v>
      </c>
      <c r="H139" s="98" t="s">
        <v>139</v>
      </c>
      <c r="I139" s="98"/>
    </row>
    <row r="140" spans="1:9" x14ac:dyDescent="0.3">
      <c r="A140" s="97">
        <v>12</v>
      </c>
      <c r="B140" s="98" t="s">
        <v>135</v>
      </c>
      <c r="C140" s="98" t="s">
        <v>62</v>
      </c>
      <c r="D140" s="97" t="s">
        <v>303</v>
      </c>
      <c r="E140" s="97" t="s">
        <v>304</v>
      </c>
      <c r="F140" s="97" t="s">
        <v>21</v>
      </c>
      <c r="G140" s="101" t="s">
        <v>7</v>
      </c>
      <c r="H140" s="98" t="s">
        <v>140</v>
      </c>
      <c r="I140" s="98"/>
    </row>
    <row r="141" spans="1:9" x14ac:dyDescent="0.3">
      <c r="A141" s="97">
        <v>12</v>
      </c>
      <c r="B141" s="98" t="s">
        <v>135</v>
      </c>
      <c r="C141" s="98" t="s">
        <v>62</v>
      </c>
      <c r="D141" s="97" t="s">
        <v>317</v>
      </c>
      <c r="E141" s="97" t="s">
        <v>318</v>
      </c>
      <c r="F141" s="97" t="s">
        <v>21</v>
      </c>
      <c r="G141" s="101" t="s">
        <v>7</v>
      </c>
      <c r="H141" s="98" t="s">
        <v>141</v>
      </c>
      <c r="I141" s="98"/>
    </row>
    <row r="142" spans="1:9" x14ac:dyDescent="0.3">
      <c r="A142" s="97">
        <v>12</v>
      </c>
      <c r="B142" s="98" t="s">
        <v>135</v>
      </c>
      <c r="C142" s="98" t="s">
        <v>62</v>
      </c>
      <c r="D142" s="97" t="s">
        <v>305</v>
      </c>
      <c r="E142" s="97" t="s">
        <v>306</v>
      </c>
      <c r="F142" s="97" t="s">
        <v>21</v>
      </c>
      <c r="G142" s="101" t="s">
        <v>7</v>
      </c>
      <c r="H142" s="98" t="s">
        <v>142</v>
      </c>
      <c r="I142" s="98"/>
    </row>
    <row r="143" spans="1:9" x14ac:dyDescent="0.3">
      <c r="A143" s="97">
        <v>12</v>
      </c>
      <c r="B143" s="98" t="s">
        <v>135</v>
      </c>
      <c r="C143" s="98" t="s">
        <v>62</v>
      </c>
      <c r="D143" s="97" t="s">
        <v>305</v>
      </c>
      <c r="E143" s="97" t="s">
        <v>306</v>
      </c>
      <c r="F143" s="97" t="s">
        <v>22</v>
      </c>
      <c r="G143" s="101" t="s">
        <v>324</v>
      </c>
      <c r="H143" s="98" t="s">
        <v>59</v>
      </c>
      <c r="I143" s="98"/>
    </row>
    <row r="144" spans="1:9" x14ac:dyDescent="0.3">
      <c r="A144" s="97">
        <v>12</v>
      </c>
      <c r="B144" s="98" t="s">
        <v>135</v>
      </c>
      <c r="C144" s="98" t="s">
        <v>62</v>
      </c>
      <c r="D144" s="97" t="s">
        <v>307</v>
      </c>
      <c r="E144" s="97" t="s">
        <v>308</v>
      </c>
      <c r="F144" s="97" t="s">
        <v>21</v>
      </c>
      <c r="G144" s="102" t="s">
        <v>60</v>
      </c>
      <c r="H144" s="98" t="s">
        <v>60</v>
      </c>
      <c r="I144" s="98"/>
    </row>
    <row r="145" spans="1:9" x14ac:dyDescent="0.3">
      <c r="A145" s="97">
        <v>12</v>
      </c>
      <c r="B145" s="98" t="s">
        <v>135</v>
      </c>
      <c r="C145" s="98" t="s">
        <v>62</v>
      </c>
      <c r="D145" s="97" t="s">
        <v>311</v>
      </c>
      <c r="E145" s="97" t="s">
        <v>312</v>
      </c>
      <c r="F145" s="97" t="s">
        <v>22</v>
      </c>
      <c r="G145" s="103" t="s">
        <v>9</v>
      </c>
      <c r="H145" s="98" t="s">
        <v>9</v>
      </c>
      <c r="I145" s="98"/>
    </row>
    <row r="146" spans="1:9" x14ac:dyDescent="0.3">
      <c r="A146" s="97">
        <v>13</v>
      </c>
      <c r="B146" s="98" t="s">
        <v>143</v>
      </c>
      <c r="C146" s="98" t="s">
        <v>118</v>
      </c>
      <c r="D146" s="97" t="s">
        <v>297</v>
      </c>
      <c r="E146" s="97" t="s">
        <v>298</v>
      </c>
      <c r="F146" s="97" t="s">
        <v>22</v>
      </c>
      <c r="G146" s="99" t="s">
        <v>299</v>
      </c>
      <c r="H146" s="98" t="s">
        <v>51</v>
      </c>
      <c r="I146" s="98"/>
    </row>
    <row r="147" spans="1:9" x14ac:dyDescent="0.3">
      <c r="A147" s="97">
        <v>13</v>
      </c>
      <c r="B147" s="98" t="s">
        <v>143</v>
      </c>
      <c r="C147" s="98" t="s">
        <v>118</v>
      </c>
      <c r="D147" s="97" t="s">
        <v>301</v>
      </c>
      <c r="E147" s="97" t="s">
        <v>302</v>
      </c>
      <c r="F147" s="97" t="s">
        <v>21</v>
      </c>
      <c r="G147" s="100" t="s">
        <v>170</v>
      </c>
      <c r="H147" s="98" t="s">
        <v>52</v>
      </c>
      <c r="I147" s="98"/>
    </row>
    <row r="148" spans="1:9" x14ac:dyDescent="0.3">
      <c r="A148" s="97">
        <v>13</v>
      </c>
      <c r="B148" s="98" t="s">
        <v>143</v>
      </c>
      <c r="C148" s="98" t="s">
        <v>118</v>
      </c>
      <c r="D148" s="97" t="s">
        <v>301</v>
      </c>
      <c r="E148" s="97" t="s">
        <v>302</v>
      </c>
      <c r="F148" s="97" t="s">
        <v>22</v>
      </c>
      <c r="G148" s="101" t="s">
        <v>7</v>
      </c>
      <c r="H148" s="98" t="s">
        <v>144</v>
      </c>
      <c r="I148" s="98"/>
    </row>
    <row r="149" spans="1:9" x14ac:dyDescent="0.3">
      <c r="A149" s="97">
        <v>13</v>
      </c>
      <c r="B149" s="98" t="s">
        <v>143</v>
      </c>
      <c r="C149" s="98" t="s">
        <v>118</v>
      </c>
      <c r="D149" s="97" t="s">
        <v>305</v>
      </c>
      <c r="E149" s="97" t="s">
        <v>306</v>
      </c>
      <c r="F149" s="97" t="s">
        <v>22</v>
      </c>
      <c r="G149" s="101" t="s">
        <v>324</v>
      </c>
      <c r="H149" s="98" t="s">
        <v>59</v>
      </c>
      <c r="I149" s="98"/>
    </row>
    <row r="150" spans="1:9" x14ac:dyDescent="0.3">
      <c r="A150" s="97">
        <v>13</v>
      </c>
      <c r="B150" s="98" t="s">
        <v>143</v>
      </c>
      <c r="C150" s="98" t="s">
        <v>118</v>
      </c>
      <c r="D150" s="97" t="s">
        <v>307</v>
      </c>
      <c r="E150" s="97" t="s">
        <v>308</v>
      </c>
      <c r="F150" s="97" t="s">
        <v>21</v>
      </c>
      <c r="G150" s="102" t="s">
        <v>60</v>
      </c>
      <c r="H150" s="98" t="s">
        <v>60</v>
      </c>
      <c r="I150" s="98"/>
    </row>
    <row r="151" spans="1:9" x14ac:dyDescent="0.3">
      <c r="A151" s="97">
        <v>13</v>
      </c>
      <c r="B151" s="98" t="s">
        <v>143</v>
      </c>
      <c r="C151" s="98" t="s">
        <v>118</v>
      </c>
      <c r="D151" s="97" t="s">
        <v>311</v>
      </c>
      <c r="E151" s="97" t="s">
        <v>312</v>
      </c>
      <c r="F151" s="97" t="s">
        <v>22</v>
      </c>
      <c r="G151" s="103" t="s">
        <v>9</v>
      </c>
      <c r="H151" s="98" t="s">
        <v>9</v>
      </c>
      <c r="I151" s="98"/>
    </row>
    <row r="152" spans="1:9" x14ac:dyDescent="0.3">
      <c r="A152" s="97">
        <v>14</v>
      </c>
      <c r="B152" s="98" t="s">
        <v>146</v>
      </c>
      <c r="C152" s="98" t="s">
        <v>118</v>
      </c>
      <c r="D152" s="97" t="s">
        <v>297</v>
      </c>
      <c r="E152" s="97" t="s">
        <v>298</v>
      </c>
      <c r="F152" s="97" t="s">
        <v>21</v>
      </c>
      <c r="G152" s="99" t="s">
        <v>299</v>
      </c>
      <c r="H152" s="98" t="s">
        <v>51</v>
      </c>
      <c r="I152" s="98"/>
    </row>
    <row r="153" spans="1:9" x14ac:dyDescent="0.3">
      <c r="A153" s="97">
        <v>14</v>
      </c>
      <c r="B153" s="98" t="s">
        <v>146</v>
      </c>
      <c r="C153" s="98" t="s">
        <v>118</v>
      </c>
      <c r="D153" s="97" t="s">
        <v>297</v>
      </c>
      <c r="E153" s="97" t="s">
        <v>298</v>
      </c>
      <c r="F153" s="97" t="s">
        <v>22</v>
      </c>
      <c r="G153" s="100" t="s">
        <v>170</v>
      </c>
      <c r="H153" s="98" t="s">
        <v>52</v>
      </c>
      <c r="I153" s="98"/>
    </row>
    <row r="154" spans="1:9" x14ac:dyDescent="0.3">
      <c r="A154" s="97">
        <v>14</v>
      </c>
      <c r="B154" s="98" t="s">
        <v>146</v>
      </c>
      <c r="C154" s="98" t="s">
        <v>118</v>
      </c>
      <c r="D154" s="97" t="s">
        <v>301</v>
      </c>
      <c r="E154" s="97" t="s">
        <v>302</v>
      </c>
      <c r="F154" s="97" t="s">
        <v>21</v>
      </c>
      <c r="G154" s="100" t="s">
        <v>170</v>
      </c>
      <c r="H154" s="98" t="s">
        <v>52</v>
      </c>
      <c r="I154" s="98"/>
    </row>
    <row r="155" spans="1:9" x14ac:dyDescent="0.3">
      <c r="A155" s="97">
        <v>14</v>
      </c>
      <c r="B155" s="98" t="s">
        <v>146</v>
      </c>
      <c r="C155" s="98" t="s">
        <v>118</v>
      </c>
      <c r="D155" s="97" t="s">
        <v>301</v>
      </c>
      <c r="E155" s="97" t="s">
        <v>302</v>
      </c>
      <c r="F155" s="97" t="s">
        <v>22</v>
      </c>
      <c r="G155" s="101" t="s">
        <v>7</v>
      </c>
      <c r="H155" s="98" t="s">
        <v>99</v>
      </c>
      <c r="I155" s="98"/>
    </row>
    <row r="156" spans="1:9" x14ac:dyDescent="0.3">
      <c r="A156" s="97">
        <v>14</v>
      </c>
      <c r="B156" s="98" t="s">
        <v>146</v>
      </c>
      <c r="C156" s="98" t="s">
        <v>118</v>
      </c>
      <c r="D156" s="97" t="s">
        <v>303</v>
      </c>
      <c r="E156" s="97" t="s">
        <v>304</v>
      </c>
      <c r="F156" s="97" t="s">
        <v>21</v>
      </c>
      <c r="G156" s="101" t="s">
        <v>7</v>
      </c>
      <c r="H156" s="98" t="s">
        <v>100</v>
      </c>
      <c r="I156" s="98"/>
    </row>
    <row r="157" spans="1:9" x14ac:dyDescent="0.3">
      <c r="A157" s="97">
        <v>14</v>
      </c>
      <c r="B157" s="98" t="s">
        <v>146</v>
      </c>
      <c r="C157" s="98" t="s">
        <v>118</v>
      </c>
      <c r="D157" s="97" t="s">
        <v>303</v>
      </c>
      <c r="E157" s="97" t="s">
        <v>304</v>
      </c>
      <c r="F157" s="97" t="s">
        <v>22</v>
      </c>
      <c r="G157" s="101" t="s">
        <v>7</v>
      </c>
      <c r="H157" s="98" t="s">
        <v>99</v>
      </c>
      <c r="I157" s="98"/>
    </row>
    <row r="158" spans="1:9" x14ac:dyDescent="0.3">
      <c r="A158" s="97">
        <v>14</v>
      </c>
      <c r="B158" s="98" t="s">
        <v>146</v>
      </c>
      <c r="C158" s="98" t="s">
        <v>118</v>
      </c>
      <c r="D158" s="97" t="s">
        <v>317</v>
      </c>
      <c r="E158" s="97" t="s">
        <v>318</v>
      </c>
      <c r="F158" s="97" t="s">
        <v>22</v>
      </c>
      <c r="G158" s="101" t="s">
        <v>7</v>
      </c>
      <c r="H158" s="98" t="s">
        <v>109</v>
      </c>
      <c r="I158" s="98"/>
    </row>
    <row r="159" spans="1:9" x14ac:dyDescent="0.3">
      <c r="A159" s="97">
        <v>14</v>
      </c>
      <c r="B159" s="98" t="s">
        <v>146</v>
      </c>
      <c r="C159" s="98" t="s">
        <v>118</v>
      </c>
      <c r="D159" s="97" t="s">
        <v>305</v>
      </c>
      <c r="E159" s="97" t="s">
        <v>306</v>
      </c>
      <c r="F159" s="97" t="s">
        <v>22</v>
      </c>
      <c r="G159" s="101" t="s">
        <v>352</v>
      </c>
      <c r="H159" s="98" t="s">
        <v>353</v>
      </c>
      <c r="I159" s="98"/>
    </row>
    <row r="160" spans="1:9" x14ac:dyDescent="0.3">
      <c r="A160" s="97">
        <v>14</v>
      </c>
      <c r="B160" s="98" t="s">
        <v>146</v>
      </c>
      <c r="C160" s="98" t="s">
        <v>118</v>
      </c>
      <c r="D160" s="97" t="s">
        <v>307</v>
      </c>
      <c r="E160" s="97" t="s">
        <v>308</v>
      </c>
      <c r="F160" s="97" t="s">
        <v>21</v>
      </c>
      <c r="G160" s="102" t="s">
        <v>60</v>
      </c>
      <c r="H160" s="98" t="s">
        <v>60</v>
      </c>
      <c r="I160" s="98"/>
    </row>
    <row r="161" spans="1:9" x14ac:dyDescent="0.3">
      <c r="A161" s="97">
        <v>14</v>
      </c>
      <c r="B161" s="98" t="s">
        <v>146</v>
      </c>
      <c r="C161" s="98" t="s">
        <v>118</v>
      </c>
      <c r="D161" s="97" t="s">
        <v>311</v>
      </c>
      <c r="E161" s="97" t="s">
        <v>312</v>
      </c>
      <c r="F161" s="97" t="s">
        <v>22</v>
      </c>
      <c r="G161" s="103" t="s">
        <v>9</v>
      </c>
      <c r="H161" s="98" t="s">
        <v>9</v>
      </c>
      <c r="I161" s="98"/>
    </row>
    <row r="162" spans="1:9" x14ac:dyDescent="0.3">
      <c r="A162" s="97">
        <v>15</v>
      </c>
      <c r="B162" s="98" t="s">
        <v>150</v>
      </c>
      <c r="C162" s="98" t="s">
        <v>118</v>
      </c>
      <c r="D162" s="97" t="s">
        <v>297</v>
      </c>
      <c r="E162" s="97" t="s">
        <v>298</v>
      </c>
      <c r="F162" s="97" t="s">
        <v>22</v>
      </c>
      <c r="G162" s="100" t="s">
        <v>170</v>
      </c>
      <c r="H162" s="98" t="s">
        <v>52</v>
      </c>
      <c r="I162" s="98"/>
    </row>
    <row r="163" spans="1:9" x14ac:dyDescent="0.3">
      <c r="A163" s="97">
        <v>15</v>
      </c>
      <c r="B163" s="98" t="s">
        <v>150</v>
      </c>
      <c r="C163" s="98" t="s">
        <v>118</v>
      </c>
      <c r="D163" s="97" t="s">
        <v>301</v>
      </c>
      <c r="E163" s="97" t="s">
        <v>302</v>
      </c>
      <c r="F163" s="97" t="s">
        <v>21</v>
      </c>
      <c r="G163" s="101" t="s">
        <v>7</v>
      </c>
      <c r="H163" s="98" t="s">
        <v>99</v>
      </c>
      <c r="I163" s="98"/>
    </row>
    <row r="164" spans="1:9" x14ac:dyDescent="0.3">
      <c r="A164" s="97">
        <v>15</v>
      </c>
      <c r="B164" s="98" t="s">
        <v>150</v>
      </c>
      <c r="C164" s="98" t="s">
        <v>118</v>
      </c>
      <c r="D164" s="97" t="s">
        <v>303</v>
      </c>
      <c r="E164" s="97" t="s">
        <v>304</v>
      </c>
      <c r="F164" s="97" t="s">
        <v>21</v>
      </c>
      <c r="G164" s="101" t="s">
        <v>7</v>
      </c>
      <c r="H164" s="98" t="s">
        <v>100</v>
      </c>
      <c r="I164" s="98"/>
    </row>
    <row r="165" spans="1:9" x14ac:dyDescent="0.3">
      <c r="A165" s="97">
        <v>15</v>
      </c>
      <c r="B165" s="98" t="s">
        <v>150</v>
      </c>
      <c r="C165" s="98" t="s">
        <v>118</v>
      </c>
      <c r="D165" s="97" t="s">
        <v>317</v>
      </c>
      <c r="E165" s="97" t="s">
        <v>318</v>
      </c>
      <c r="F165" s="97" t="s">
        <v>21</v>
      </c>
      <c r="G165" s="101" t="s">
        <v>7</v>
      </c>
      <c r="H165" s="98" t="s">
        <v>109</v>
      </c>
      <c r="I165" s="98"/>
    </row>
    <row r="166" spans="1:9" x14ac:dyDescent="0.3">
      <c r="A166" s="97">
        <v>15</v>
      </c>
      <c r="B166" s="98" t="s">
        <v>150</v>
      </c>
      <c r="C166" s="98" t="s">
        <v>118</v>
      </c>
      <c r="D166" s="97" t="s">
        <v>305</v>
      </c>
      <c r="E166" s="97" t="s">
        <v>306</v>
      </c>
      <c r="F166" s="97" t="s">
        <v>21</v>
      </c>
      <c r="G166" s="101" t="s">
        <v>7</v>
      </c>
      <c r="H166" s="98" t="s">
        <v>111</v>
      </c>
      <c r="I166" s="98"/>
    </row>
    <row r="167" spans="1:9" x14ac:dyDescent="0.3">
      <c r="A167" s="97">
        <v>15</v>
      </c>
      <c r="B167" s="98" t="s">
        <v>150</v>
      </c>
      <c r="C167" s="98" t="s">
        <v>118</v>
      </c>
      <c r="D167" s="97" t="s">
        <v>307</v>
      </c>
      <c r="E167" s="97" t="s">
        <v>308</v>
      </c>
      <c r="F167" s="97" t="s">
        <v>21</v>
      </c>
      <c r="G167" s="101" t="s">
        <v>354</v>
      </c>
      <c r="H167" s="98" t="s">
        <v>355</v>
      </c>
      <c r="I167" s="98"/>
    </row>
    <row r="168" spans="1:9" x14ac:dyDescent="0.3">
      <c r="A168" s="97">
        <v>15</v>
      </c>
      <c r="B168" s="98" t="s">
        <v>150</v>
      </c>
      <c r="C168" s="98" t="s">
        <v>118</v>
      </c>
      <c r="D168" s="97" t="s">
        <v>311</v>
      </c>
      <c r="E168" s="97" t="s">
        <v>312</v>
      </c>
      <c r="F168" s="97" t="s">
        <v>22</v>
      </c>
      <c r="G168" s="103" t="s">
        <v>9</v>
      </c>
      <c r="H168" s="98" t="s">
        <v>9</v>
      </c>
      <c r="I168" s="98"/>
    </row>
    <row r="169" spans="1:9" x14ac:dyDescent="0.3">
      <c r="A169" s="97">
        <v>16</v>
      </c>
      <c r="B169" s="98" t="s">
        <v>154</v>
      </c>
      <c r="C169" s="98" t="s">
        <v>118</v>
      </c>
      <c r="D169" s="97" t="s">
        <v>297</v>
      </c>
      <c r="E169" s="97" t="s">
        <v>298</v>
      </c>
      <c r="F169" s="97" t="s">
        <v>22</v>
      </c>
      <c r="G169" s="99" t="s">
        <v>299</v>
      </c>
      <c r="H169" s="98" t="s">
        <v>29</v>
      </c>
      <c r="I169" s="98"/>
    </row>
    <row r="170" spans="1:9" x14ac:dyDescent="0.3">
      <c r="A170" s="97">
        <v>16</v>
      </c>
      <c r="B170" s="98" t="s">
        <v>154</v>
      </c>
      <c r="C170" s="98" t="s">
        <v>118</v>
      </c>
      <c r="D170" s="97" t="s">
        <v>301</v>
      </c>
      <c r="E170" s="97" t="s">
        <v>302</v>
      </c>
      <c r="F170" s="97" t="s">
        <v>21</v>
      </c>
      <c r="G170" s="100" t="s">
        <v>170</v>
      </c>
      <c r="H170" s="98" t="s">
        <v>52</v>
      </c>
      <c r="I170" s="98"/>
    </row>
    <row r="171" spans="1:9" x14ac:dyDescent="0.3">
      <c r="A171" s="97">
        <v>16</v>
      </c>
      <c r="B171" s="98" t="s">
        <v>154</v>
      </c>
      <c r="C171" s="98" t="s">
        <v>118</v>
      </c>
      <c r="D171" s="97" t="s">
        <v>301</v>
      </c>
      <c r="E171" s="97" t="s">
        <v>302</v>
      </c>
      <c r="F171" s="97" t="s">
        <v>22</v>
      </c>
      <c r="G171" s="101" t="s">
        <v>7</v>
      </c>
      <c r="H171" s="98" t="s">
        <v>130</v>
      </c>
      <c r="I171" s="98"/>
    </row>
    <row r="172" spans="1:9" x14ac:dyDescent="0.3">
      <c r="A172" s="97">
        <v>16</v>
      </c>
      <c r="B172" s="98" t="s">
        <v>154</v>
      </c>
      <c r="C172" s="98" t="s">
        <v>118</v>
      </c>
      <c r="D172" s="97" t="s">
        <v>303</v>
      </c>
      <c r="E172" s="97" t="s">
        <v>304</v>
      </c>
      <c r="F172" s="97" t="s">
        <v>22</v>
      </c>
      <c r="G172" s="101" t="s">
        <v>7</v>
      </c>
      <c r="H172" s="98" t="s">
        <v>109</v>
      </c>
      <c r="I172" s="98"/>
    </row>
    <row r="173" spans="1:9" x14ac:dyDescent="0.3">
      <c r="A173" s="97">
        <v>16</v>
      </c>
      <c r="B173" s="98" t="s">
        <v>154</v>
      </c>
      <c r="C173" s="98" t="s">
        <v>118</v>
      </c>
      <c r="D173" s="97" t="s">
        <v>317</v>
      </c>
      <c r="E173" s="97" t="s">
        <v>318</v>
      </c>
      <c r="F173" s="97" t="s">
        <v>22</v>
      </c>
      <c r="G173" s="101" t="s">
        <v>341</v>
      </c>
      <c r="H173" s="98" t="s">
        <v>101</v>
      </c>
      <c r="I173" s="98"/>
    </row>
    <row r="174" spans="1:9" x14ac:dyDescent="0.3">
      <c r="A174" s="97">
        <v>16</v>
      </c>
      <c r="B174" s="98" t="s">
        <v>154</v>
      </c>
      <c r="C174" s="98" t="s">
        <v>118</v>
      </c>
      <c r="D174" s="97" t="s">
        <v>305</v>
      </c>
      <c r="E174" s="97" t="s">
        <v>306</v>
      </c>
      <c r="F174" s="97" t="s">
        <v>21</v>
      </c>
      <c r="G174" s="102" t="s">
        <v>8</v>
      </c>
      <c r="H174" s="98" t="s">
        <v>8</v>
      </c>
      <c r="I174" s="98"/>
    </row>
    <row r="175" spans="1:9" x14ac:dyDescent="0.3">
      <c r="A175" s="97">
        <v>16</v>
      </c>
      <c r="B175" s="98" t="s">
        <v>154</v>
      </c>
      <c r="C175" s="98" t="s">
        <v>118</v>
      </c>
      <c r="D175" s="97" t="s">
        <v>307</v>
      </c>
      <c r="E175" s="97" t="s">
        <v>308</v>
      </c>
      <c r="F175" s="97" t="s">
        <v>21</v>
      </c>
      <c r="G175" s="102" t="s">
        <v>60</v>
      </c>
      <c r="H175" s="98" t="s">
        <v>60</v>
      </c>
      <c r="I175" s="98"/>
    </row>
    <row r="176" spans="1:9" x14ac:dyDescent="0.3">
      <c r="A176" s="97">
        <v>16</v>
      </c>
      <c r="B176" s="98" t="s">
        <v>154</v>
      </c>
      <c r="C176" s="98" t="s">
        <v>118</v>
      </c>
      <c r="D176" s="97" t="s">
        <v>311</v>
      </c>
      <c r="E176" s="97" t="s">
        <v>312</v>
      </c>
      <c r="F176" s="97" t="s">
        <v>22</v>
      </c>
      <c r="G176" s="103" t="s">
        <v>9</v>
      </c>
      <c r="H176" s="98" t="s">
        <v>9</v>
      </c>
      <c r="I176" s="98"/>
    </row>
    <row r="177" spans="1:9" x14ac:dyDescent="0.3">
      <c r="A177" s="97">
        <v>17</v>
      </c>
      <c r="B177" s="98" t="s">
        <v>156</v>
      </c>
      <c r="C177" s="98" t="s">
        <v>165</v>
      </c>
      <c r="D177" s="97" t="s">
        <v>301</v>
      </c>
      <c r="E177" s="97" t="s">
        <v>302</v>
      </c>
      <c r="F177" s="97" t="s">
        <v>21</v>
      </c>
      <c r="G177" s="100" t="s">
        <v>170</v>
      </c>
      <c r="H177" s="98" t="s">
        <v>52</v>
      </c>
      <c r="I177" s="98"/>
    </row>
    <row r="178" spans="1:9" x14ac:dyDescent="0.3">
      <c r="A178" s="97">
        <v>17</v>
      </c>
      <c r="B178" s="98" t="s">
        <v>156</v>
      </c>
      <c r="C178" s="98" t="s">
        <v>165</v>
      </c>
      <c r="D178" s="97" t="s">
        <v>301</v>
      </c>
      <c r="E178" s="97" t="s">
        <v>302</v>
      </c>
      <c r="F178" s="97" t="s">
        <v>22</v>
      </c>
      <c r="G178" s="101" t="s">
        <v>7</v>
      </c>
      <c r="H178" s="98" t="s">
        <v>356</v>
      </c>
      <c r="I178" s="98"/>
    </row>
    <row r="179" spans="1:9" x14ac:dyDescent="0.3">
      <c r="A179" s="97">
        <v>17</v>
      </c>
      <c r="B179" s="98" t="s">
        <v>156</v>
      </c>
      <c r="C179" s="98" t="s">
        <v>165</v>
      </c>
      <c r="D179" s="97" t="s">
        <v>303</v>
      </c>
      <c r="E179" s="97" t="s">
        <v>304</v>
      </c>
      <c r="F179" s="97" t="s">
        <v>21</v>
      </c>
      <c r="G179" s="101" t="s">
        <v>7</v>
      </c>
      <c r="H179" s="98" t="s">
        <v>357</v>
      </c>
      <c r="I179" s="98"/>
    </row>
    <row r="180" spans="1:9" x14ac:dyDescent="0.3">
      <c r="A180" s="97">
        <v>17</v>
      </c>
      <c r="B180" s="98" t="s">
        <v>156</v>
      </c>
      <c r="C180" s="98" t="s">
        <v>165</v>
      </c>
      <c r="D180" s="97" t="s">
        <v>303</v>
      </c>
      <c r="E180" s="97" t="s">
        <v>304</v>
      </c>
      <c r="F180" s="97" t="s">
        <v>22</v>
      </c>
      <c r="G180" s="101" t="s">
        <v>7</v>
      </c>
      <c r="H180" s="98" t="s">
        <v>358</v>
      </c>
      <c r="I180" s="98"/>
    </row>
    <row r="181" spans="1:9" x14ac:dyDescent="0.3">
      <c r="A181" s="97">
        <v>17</v>
      </c>
      <c r="B181" s="98" t="s">
        <v>156</v>
      </c>
      <c r="C181" s="98" t="s">
        <v>165</v>
      </c>
      <c r="D181" s="97" t="s">
        <v>317</v>
      </c>
      <c r="E181" s="97" t="s">
        <v>318</v>
      </c>
      <c r="F181" s="97" t="s">
        <v>21</v>
      </c>
      <c r="G181" s="101" t="s">
        <v>7</v>
      </c>
      <c r="H181" s="98" t="s">
        <v>359</v>
      </c>
      <c r="I181" s="98"/>
    </row>
    <row r="182" spans="1:9" x14ac:dyDescent="0.3">
      <c r="A182" s="97">
        <v>17</v>
      </c>
      <c r="B182" s="98" t="s">
        <v>156</v>
      </c>
      <c r="C182" s="98" t="s">
        <v>165</v>
      </c>
      <c r="D182" s="97" t="s">
        <v>317</v>
      </c>
      <c r="E182" s="97" t="s">
        <v>318</v>
      </c>
      <c r="F182" s="97" t="s">
        <v>22</v>
      </c>
      <c r="G182" s="101" t="s">
        <v>7</v>
      </c>
      <c r="H182" s="98" t="s">
        <v>359</v>
      </c>
      <c r="I182" s="98"/>
    </row>
    <row r="183" spans="1:9" x14ac:dyDescent="0.3">
      <c r="A183" s="97">
        <v>17</v>
      </c>
      <c r="B183" s="98" t="s">
        <v>156</v>
      </c>
      <c r="C183" s="98" t="s">
        <v>165</v>
      </c>
      <c r="D183" s="97" t="s">
        <v>305</v>
      </c>
      <c r="E183" s="97" t="s">
        <v>306</v>
      </c>
      <c r="F183" s="97" t="s">
        <v>21</v>
      </c>
      <c r="G183" s="101" t="s">
        <v>7</v>
      </c>
      <c r="H183" s="98" t="s">
        <v>360</v>
      </c>
      <c r="I183" s="98"/>
    </row>
    <row r="184" spans="1:9" x14ac:dyDescent="0.3">
      <c r="A184" s="97">
        <v>17</v>
      </c>
      <c r="B184" s="98" t="s">
        <v>156</v>
      </c>
      <c r="C184" s="98" t="s">
        <v>165</v>
      </c>
      <c r="D184" s="97" t="s">
        <v>305</v>
      </c>
      <c r="E184" s="97" t="s">
        <v>306</v>
      </c>
      <c r="F184" s="97" t="s">
        <v>22</v>
      </c>
      <c r="G184" s="101" t="s">
        <v>7</v>
      </c>
      <c r="H184" s="98" t="s">
        <v>361</v>
      </c>
      <c r="I184" s="98"/>
    </row>
    <row r="185" spans="1:9" x14ac:dyDescent="0.3">
      <c r="A185" s="97">
        <v>17</v>
      </c>
      <c r="B185" s="98" t="s">
        <v>156</v>
      </c>
      <c r="C185" s="98" t="s">
        <v>165</v>
      </c>
      <c r="D185" s="97" t="s">
        <v>307</v>
      </c>
      <c r="E185" s="97" t="s">
        <v>308</v>
      </c>
      <c r="F185" s="97" t="s">
        <v>21</v>
      </c>
      <c r="G185" s="102" t="s">
        <v>8</v>
      </c>
      <c r="H185" s="98" t="s">
        <v>8</v>
      </c>
      <c r="I185" s="98"/>
    </row>
    <row r="186" spans="1:9" x14ac:dyDescent="0.3">
      <c r="A186" s="97">
        <v>17</v>
      </c>
      <c r="B186" s="98" t="s">
        <v>156</v>
      </c>
      <c r="C186" s="98" t="s">
        <v>165</v>
      </c>
      <c r="D186" s="97" t="s">
        <v>307</v>
      </c>
      <c r="E186" s="97" t="s">
        <v>308</v>
      </c>
      <c r="F186" s="97" t="s">
        <v>22</v>
      </c>
      <c r="G186" s="102" t="s">
        <v>60</v>
      </c>
      <c r="H186" s="98" t="s">
        <v>60</v>
      </c>
      <c r="I186" s="98"/>
    </row>
    <row r="187" spans="1:9" x14ac:dyDescent="0.3">
      <c r="A187" s="97">
        <v>17</v>
      </c>
      <c r="B187" s="98" t="s">
        <v>156</v>
      </c>
      <c r="C187" s="98" t="s">
        <v>165</v>
      </c>
      <c r="D187" s="97" t="s">
        <v>311</v>
      </c>
      <c r="E187" s="97" t="s">
        <v>312</v>
      </c>
      <c r="F187" s="97" t="s">
        <v>22</v>
      </c>
      <c r="G187" s="103" t="s">
        <v>9</v>
      </c>
      <c r="H187" s="98" t="s">
        <v>9</v>
      </c>
      <c r="I187" s="98"/>
    </row>
    <row r="188" spans="1:9" x14ac:dyDescent="0.3">
      <c r="A188" s="97">
        <v>18</v>
      </c>
      <c r="B188" s="98" t="s">
        <v>166</v>
      </c>
      <c r="C188" s="98" t="s">
        <v>62</v>
      </c>
      <c r="D188" s="97" t="s">
        <v>297</v>
      </c>
      <c r="E188" s="97" t="s">
        <v>298</v>
      </c>
      <c r="F188" s="97" t="s">
        <v>22</v>
      </c>
      <c r="G188" s="100" t="s">
        <v>170</v>
      </c>
      <c r="H188" s="98" t="s">
        <v>169</v>
      </c>
      <c r="I188" s="98"/>
    </row>
    <row r="189" spans="1:9" x14ac:dyDescent="0.3">
      <c r="A189" s="97">
        <v>18</v>
      </c>
      <c r="B189" s="98" t="s">
        <v>166</v>
      </c>
      <c r="C189" s="98" t="s">
        <v>62</v>
      </c>
      <c r="D189" s="97" t="s">
        <v>301</v>
      </c>
      <c r="E189" s="97" t="s">
        <v>302</v>
      </c>
      <c r="F189" s="97" t="s">
        <v>21</v>
      </c>
      <c r="G189" s="100" t="s">
        <v>170</v>
      </c>
      <c r="H189" s="98" t="s">
        <v>170</v>
      </c>
      <c r="I189" s="98"/>
    </row>
    <row r="190" spans="1:9" x14ac:dyDescent="0.3">
      <c r="A190" s="97">
        <v>18</v>
      </c>
      <c r="B190" s="98" t="s">
        <v>166</v>
      </c>
      <c r="C190" s="98" t="s">
        <v>62</v>
      </c>
      <c r="D190" s="97" t="s">
        <v>301</v>
      </c>
      <c r="E190" s="97" t="s">
        <v>302</v>
      </c>
      <c r="F190" s="97" t="s">
        <v>22</v>
      </c>
      <c r="G190" s="101" t="s">
        <v>7</v>
      </c>
      <c r="H190" s="98" t="s">
        <v>109</v>
      </c>
      <c r="I190" s="98"/>
    </row>
    <row r="191" spans="1:9" x14ac:dyDescent="0.3">
      <c r="A191" s="97">
        <v>18</v>
      </c>
      <c r="B191" s="98" t="s">
        <v>166</v>
      </c>
      <c r="C191" s="98" t="s">
        <v>62</v>
      </c>
      <c r="D191" s="97" t="s">
        <v>303</v>
      </c>
      <c r="E191" s="97" t="s">
        <v>304</v>
      </c>
      <c r="F191" s="97" t="s">
        <v>21</v>
      </c>
      <c r="G191" s="101" t="s">
        <v>7</v>
      </c>
      <c r="H191" s="98" t="s">
        <v>99</v>
      </c>
      <c r="I191" s="98"/>
    </row>
    <row r="192" spans="1:9" x14ac:dyDescent="0.3">
      <c r="A192" s="97">
        <v>18</v>
      </c>
      <c r="B192" s="98" t="s">
        <v>166</v>
      </c>
      <c r="C192" s="98" t="s">
        <v>62</v>
      </c>
      <c r="D192" s="97" t="s">
        <v>303</v>
      </c>
      <c r="E192" s="97" t="s">
        <v>304</v>
      </c>
      <c r="F192" s="97" t="s">
        <v>22</v>
      </c>
      <c r="G192" s="102" t="s">
        <v>8</v>
      </c>
      <c r="H192" s="98" t="s">
        <v>8</v>
      </c>
      <c r="I192" s="98"/>
    </row>
    <row r="193" spans="1:9" x14ac:dyDescent="0.3">
      <c r="A193" s="97">
        <v>18</v>
      </c>
      <c r="B193" s="98" t="s">
        <v>166</v>
      </c>
      <c r="C193" s="98" t="s">
        <v>62</v>
      </c>
      <c r="D193" s="97" t="s">
        <v>317</v>
      </c>
      <c r="E193" s="97" t="s">
        <v>318</v>
      </c>
      <c r="F193" s="97" t="s">
        <v>21</v>
      </c>
      <c r="G193" s="102" t="s">
        <v>8</v>
      </c>
      <c r="H193" s="98" t="s">
        <v>8</v>
      </c>
      <c r="I193" s="98"/>
    </row>
    <row r="194" spans="1:9" x14ac:dyDescent="0.3">
      <c r="A194" s="97">
        <v>18</v>
      </c>
      <c r="B194" s="98" t="s">
        <v>166</v>
      </c>
      <c r="C194" s="98" t="s">
        <v>62</v>
      </c>
      <c r="D194" s="97" t="s">
        <v>317</v>
      </c>
      <c r="E194" s="97" t="s">
        <v>318</v>
      </c>
      <c r="F194" s="97" t="s">
        <v>22</v>
      </c>
      <c r="G194" s="101" t="s">
        <v>7</v>
      </c>
      <c r="H194" s="98" t="s">
        <v>100</v>
      </c>
      <c r="I194" s="98"/>
    </row>
    <row r="195" spans="1:9" x14ac:dyDescent="0.3">
      <c r="A195" s="97">
        <v>18</v>
      </c>
      <c r="B195" s="98" t="s">
        <v>166</v>
      </c>
      <c r="C195" s="98" t="s">
        <v>62</v>
      </c>
      <c r="D195" s="97" t="s">
        <v>305</v>
      </c>
      <c r="E195" s="97" t="s">
        <v>306</v>
      </c>
      <c r="F195" s="97" t="s">
        <v>21</v>
      </c>
      <c r="G195" s="101" t="s">
        <v>7</v>
      </c>
      <c r="H195" s="98" t="s">
        <v>100</v>
      </c>
      <c r="I195" s="98"/>
    </row>
    <row r="196" spans="1:9" x14ac:dyDescent="0.3">
      <c r="A196" s="97">
        <v>18</v>
      </c>
      <c r="B196" s="98" t="s">
        <v>166</v>
      </c>
      <c r="C196" s="98" t="s">
        <v>62</v>
      </c>
      <c r="D196" s="97" t="s">
        <v>305</v>
      </c>
      <c r="E196" s="97" t="s">
        <v>306</v>
      </c>
      <c r="F196" s="97" t="s">
        <v>22</v>
      </c>
      <c r="G196" s="102" t="s">
        <v>8</v>
      </c>
      <c r="H196" s="98" t="s">
        <v>8</v>
      </c>
      <c r="I196" s="98"/>
    </row>
    <row r="197" spans="1:9" x14ac:dyDescent="0.3">
      <c r="A197" s="97">
        <v>18</v>
      </c>
      <c r="B197" s="98" t="s">
        <v>166</v>
      </c>
      <c r="C197" s="98" t="s">
        <v>62</v>
      </c>
      <c r="D197" s="97" t="s">
        <v>307</v>
      </c>
      <c r="E197" s="97" t="s">
        <v>308</v>
      </c>
      <c r="F197" s="97" t="s">
        <v>21</v>
      </c>
      <c r="G197" s="102" t="s">
        <v>8</v>
      </c>
      <c r="H197" s="98" t="s">
        <v>8</v>
      </c>
      <c r="I197" s="98"/>
    </row>
    <row r="198" spans="1:9" x14ac:dyDescent="0.3">
      <c r="A198" s="97">
        <v>18</v>
      </c>
      <c r="B198" s="98" t="s">
        <v>166</v>
      </c>
      <c r="C198" s="98" t="s">
        <v>62</v>
      </c>
      <c r="D198" s="97" t="s">
        <v>307</v>
      </c>
      <c r="E198" s="97" t="s">
        <v>308</v>
      </c>
      <c r="F198" s="97" t="s">
        <v>22</v>
      </c>
      <c r="G198" s="102" t="s">
        <v>60</v>
      </c>
      <c r="H198" s="98" t="s">
        <v>60</v>
      </c>
      <c r="I198" s="98"/>
    </row>
    <row r="199" spans="1:9" x14ac:dyDescent="0.3">
      <c r="A199" s="97">
        <v>18</v>
      </c>
      <c r="B199" s="98" t="s">
        <v>166</v>
      </c>
      <c r="C199" s="98" t="s">
        <v>62</v>
      </c>
      <c r="D199" s="97" t="s">
        <v>311</v>
      </c>
      <c r="E199" s="97" t="s">
        <v>312</v>
      </c>
      <c r="F199" s="97" t="s">
        <v>22</v>
      </c>
      <c r="G199" s="103" t="s">
        <v>9</v>
      </c>
      <c r="H199" s="98" t="s">
        <v>9</v>
      </c>
      <c r="I199" s="98"/>
    </row>
    <row r="200" spans="1:9" x14ac:dyDescent="0.3">
      <c r="A200" s="97">
        <v>19</v>
      </c>
      <c r="B200" s="98" t="s">
        <v>171</v>
      </c>
      <c r="C200" s="98" t="s">
        <v>39</v>
      </c>
      <c r="D200" s="97" t="s">
        <v>297</v>
      </c>
      <c r="E200" s="97" t="s">
        <v>298</v>
      </c>
      <c r="F200" s="97" t="s">
        <v>21</v>
      </c>
      <c r="G200" s="99" t="s">
        <v>299</v>
      </c>
      <c r="H200" s="98" t="s">
        <v>51</v>
      </c>
      <c r="I200" s="98"/>
    </row>
    <row r="201" spans="1:9" x14ac:dyDescent="0.3">
      <c r="A201" s="97">
        <v>19</v>
      </c>
      <c r="B201" s="98" t="s">
        <v>171</v>
      </c>
      <c r="C201" s="98" t="s">
        <v>39</v>
      </c>
      <c r="D201" s="97" t="s">
        <v>297</v>
      </c>
      <c r="E201" s="97" t="s">
        <v>298</v>
      </c>
      <c r="F201" s="97" t="s">
        <v>22</v>
      </c>
      <c r="G201" s="99" t="s">
        <v>299</v>
      </c>
      <c r="H201" s="98" t="s">
        <v>51</v>
      </c>
      <c r="I201" s="98"/>
    </row>
    <row r="202" spans="1:9" x14ac:dyDescent="0.3">
      <c r="A202" s="97">
        <v>19</v>
      </c>
      <c r="B202" s="98" t="s">
        <v>171</v>
      </c>
      <c r="C202" s="98" t="s">
        <v>39</v>
      </c>
      <c r="D202" s="97" t="s">
        <v>301</v>
      </c>
      <c r="E202" s="97" t="s">
        <v>302</v>
      </c>
      <c r="F202" s="97" t="s">
        <v>21</v>
      </c>
      <c r="G202" s="100" t="s">
        <v>170</v>
      </c>
      <c r="H202" s="98" t="s">
        <v>52</v>
      </c>
      <c r="I202" s="98"/>
    </row>
    <row r="203" spans="1:9" x14ac:dyDescent="0.3">
      <c r="A203" s="97">
        <v>19</v>
      </c>
      <c r="B203" s="98" t="s">
        <v>171</v>
      </c>
      <c r="C203" s="98" t="s">
        <v>39</v>
      </c>
      <c r="D203" s="97" t="s">
        <v>301</v>
      </c>
      <c r="E203" s="97" t="s">
        <v>302</v>
      </c>
      <c r="F203" s="97" t="s">
        <v>22</v>
      </c>
      <c r="G203" s="101" t="s">
        <v>7</v>
      </c>
      <c r="H203" s="98" t="s">
        <v>100</v>
      </c>
      <c r="I203" s="98"/>
    </row>
    <row r="204" spans="1:9" x14ac:dyDescent="0.3">
      <c r="A204" s="97">
        <v>19</v>
      </c>
      <c r="B204" s="98" t="s">
        <v>171</v>
      </c>
      <c r="C204" s="98" t="s">
        <v>39</v>
      </c>
      <c r="D204" s="97" t="s">
        <v>317</v>
      </c>
      <c r="E204" s="97" t="s">
        <v>318</v>
      </c>
      <c r="F204" s="97" t="s">
        <v>21</v>
      </c>
      <c r="G204" s="101" t="s">
        <v>7</v>
      </c>
      <c r="H204" s="98" t="s">
        <v>109</v>
      </c>
      <c r="I204" s="98"/>
    </row>
    <row r="205" spans="1:9" x14ac:dyDescent="0.3">
      <c r="A205" s="97">
        <v>19</v>
      </c>
      <c r="B205" s="98" t="s">
        <v>171</v>
      </c>
      <c r="C205" s="98" t="s">
        <v>39</v>
      </c>
      <c r="D205" s="97" t="s">
        <v>307</v>
      </c>
      <c r="E205" s="97" t="s">
        <v>308</v>
      </c>
      <c r="F205" s="97" t="s">
        <v>21</v>
      </c>
      <c r="G205" s="101" t="s">
        <v>7</v>
      </c>
      <c r="H205" s="98" t="s">
        <v>99</v>
      </c>
      <c r="I205" s="98"/>
    </row>
    <row r="206" spans="1:9" x14ac:dyDescent="0.3">
      <c r="A206" s="97">
        <v>19</v>
      </c>
      <c r="B206" s="98" t="s">
        <v>171</v>
      </c>
      <c r="C206" s="98" t="s">
        <v>39</v>
      </c>
      <c r="D206" s="97" t="s">
        <v>307</v>
      </c>
      <c r="E206" s="97" t="s">
        <v>308</v>
      </c>
      <c r="F206" s="97" t="s">
        <v>22</v>
      </c>
      <c r="G206" s="101" t="s">
        <v>354</v>
      </c>
      <c r="H206" s="98" t="s">
        <v>355</v>
      </c>
      <c r="I206" s="98"/>
    </row>
    <row r="207" spans="1:9" x14ac:dyDescent="0.3">
      <c r="A207" s="97">
        <v>19</v>
      </c>
      <c r="B207" s="98" t="s">
        <v>171</v>
      </c>
      <c r="C207" s="98" t="s">
        <v>39</v>
      </c>
      <c r="D207" s="97" t="s">
        <v>311</v>
      </c>
      <c r="E207" s="97" t="s">
        <v>312</v>
      </c>
      <c r="F207" s="97" t="s">
        <v>22</v>
      </c>
      <c r="G207" s="103" t="s">
        <v>9</v>
      </c>
      <c r="H207" s="98" t="s">
        <v>9</v>
      </c>
      <c r="I207" s="98"/>
    </row>
    <row r="208" spans="1:9" x14ac:dyDescent="0.3">
      <c r="A208" s="97">
        <v>20</v>
      </c>
      <c r="B208" s="98" t="s">
        <v>174</v>
      </c>
      <c r="C208" s="98" t="s">
        <v>113</v>
      </c>
      <c r="D208" s="97" t="s">
        <v>297</v>
      </c>
      <c r="E208" s="97" t="s">
        <v>298</v>
      </c>
      <c r="F208" s="97" t="s">
        <v>21</v>
      </c>
      <c r="G208" s="99" t="s">
        <v>299</v>
      </c>
      <c r="H208" s="98" t="s">
        <v>51</v>
      </c>
      <c r="I208" s="98"/>
    </row>
    <row r="209" spans="1:9" x14ac:dyDescent="0.3">
      <c r="A209" s="97">
        <v>20</v>
      </c>
      <c r="B209" s="98" t="s">
        <v>174</v>
      </c>
      <c r="C209" s="98" t="s">
        <v>113</v>
      </c>
      <c r="D209" s="97" t="s">
        <v>297</v>
      </c>
      <c r="E209" s="97" t="s">
        <v>298</v>
      </c>
      <c r="F209" s="97" t="s">
        <v>22</v>
      </c>
      <c r="G209" s="99" t="s">
        <v>299</v>
      </c>
      <c r="H209" s="98" t="s">
        <v>51</v>
      </c>
      <c r="I209" s="98"/>
    </row>
    <row r="210" spans="1:9" x14ac:dyDescent="0.3">
      <c r="A210" s="97">
        <v>20</v>
      </c>
      <c r="B210" s="98" t="s">
        <v>174</v>
      </c>
      <c r="C210" s="98" t="s">
        <v>113</v>
      </c>
      <c r="D210" s="97" t="s">
        <v>301</v>
      </c>
      <c r="E210" s="97" t="s">
        <v>302</v>
      </c>
      <c r="F210" s="97" t="s">
        <v>21</v>
      </c>
      <c r="G210" s="100" t="s">
        <v>170</v>
      </c>
      <c r="H210" s="98" t="s">
        <v>52</v>
      </c>
      <c r="I210" s="98"/>
    </row>
    <row r="211" spans="1:9" x14ac:dyDescent="0.3">
      <c r="A211" s="97">
        <v>20</v>
      </c>
      <c r="B211" s="98" t="s">
        <v>174</v>
      </c>
      <c r="C211" s="98" t="s">
        <v>113</v>
      </c>
      <c r="D211" s="97" t="s">
        <v>301</v>
      </c>
      <c r="E211" s="97" t="s">
        <v>302</v>
      </c>
      <c r="F211" s="97" t="s">
        <v>22</v>
      </c>
      <c r="G211" s="101" t="s">
        <v>7</v>
      </c>
      <c r="H211" s="98" t="s">
        <v>177</v>
      </c>
      <c r="I211" s="98"/>
    </row>
    <row r="212" spans="1:9" x14ac:dyDescent="0.3">
      <c r="A212" s="97">
        <v>20</v>
      </c>
      <c r="B212" s="98" t="s">
        <v>174</v>
      </c>
      <c r="C212" s="98" t="s">
        <v>113</v>
      </c>
      <c r="D212" s="97" t="s">
        <v>303</v>
      </c>
      <c r="E212" s="97" t="s">
        <v>304</v>
      </c>
      <c r="F212" s="97" t="s">
        <v>21</v>
      </c>
      <c r="G212" s="101" t="s">
        <v>7</v>
      </c>
      <c r="H212" s="98" t="s">
        <v>178</v>
      </c>
      <c r="I212" s="98"/>
    </row>
    <row r="213" spans="1:9" x14ac:dyDescent="0.3">
      <c r="A213" s="97">
        <v>20</v>
      </c>
      <c r="B213" s="98" t="s">
        <v>174</v>
      </c>
      <c r="C213" s="98" t="s">
        <v>113</v>
      </c>
      <c r="D213" s="97" t="s">
        <v>303</v>
      </c>
      <c r="E213" s="97" t="s">
        <v>304</v>
      </c>
      <c r="F213" s="97" t="s">
        <v>22</v>
      </c>
      <c r="G213" s="101" t="s">
        <v>7</v>
      </c>
      <c r="H213" s="98" t="s">
        <v>179</v>
      </c>
      <c r="I213" s="98"/>
    </row>
    <row r="214" spans="1:9" x14ac:dyDescent="0.3">
      <c r="A214" s="97">
        <v>20</v>
      </c>
      <c r="B214" s="98" t="s">
        <v>174</v>
      </c>
      <c r="C214" s="98" t="s">
        <v>113</v>
      </c>
      <c r="D214" s="97" t="s">
        <v>317</v>
      </c>
      <c r="E214" s="97" t="s">
        <v>318</v>
      </c>
      <c r="F214" s="97" t="s">
        <v>21</v>
      </c>
      <c r="G214" s="101" t="s">
        <v>7</v>
      </c>
      <c r="H214" s="98" t="s">
        <v>180</v>
      </c>
      <c r="I214" s="98"/>
    </row>
    <row r="215" spans="1:9" x14ac:dyDescent="0.3">
      <c r="A215" s="97">
        <v>20</v>
      </c>
      <c r="B215" s="98" t="s">
        <v>174</v>
      </c>
      <c r="C215" s="98" t="s">
        <v>113</v>
      </c>
      <c r="D215" s="97" t="s">
        <v>317</v>
      </c>
      <c r="E215" s="97" t="s">
        <v>318</v>
      </c>
      <c r="F215" s="97" t="s">
        <v>22</v>
      </c>
      <c r="G215" s="101" t="s">
        <v>7</v>
      </c>
      <c r="H215" s="98" t="s">
        <v>181</v>
      </c>
      <c r="I215" s="98"/>
    </row>
    <row r="216" spans="1:9" x14ac:dyDescent="0.3">
      <c r="A216" s="97">
        <v>20</v>
      </c>
      <c r="B216" s="98" t="s">
        <v>174</v>
      </c>
      <c r="C216" s="98" t="s">
        <v>113</v>
      </c>
      <c r="D216" s="97" t="s">
        <v>305</v>
      </c>
      <c r="E216" s="97" t="s">
        <v>306</v>
      </c>
      <c r="F216" s="97" t="s">
        <v>21</v>
      </c>
      <c r="G216" s="102" t="s">
        <v>8</v>
      </c>
      <c r="H216" s="98" t="s">
        <v>8</v>
      </c>
      <c r="I216" s="98"/>
    </row>
    <row r="217" spans="1:9" x14ac:dyDescent="0.3">
      <c r="A217" s="97">
        <v>20</v>
      </c>
      <c r="B217" s="98" t="s">
        <v>174</v>
      </c>
      <c r="C217" s="98" t="s">
        <v>113</v>
      </c>
      <c r="D217" s="97" t="s">
        <v>305</v>
      </c>
      <c r="E217" s="97" t="s">
        <v>306</v>
      </c>
      <c r="F217" s="97" t="s">
        <v>22</v>
      </c>
      <c r="G217" s="102" t="s">
        <v>8</v>
      </c>
      <c r="H217" s="98" t="s">
        <v>8</v>
      </c>
      <c r="I217" s="98"/>
    </row>
    <row r="218" spans="1:9" x14ac:dyDescent="0.3">
      <c r="A218" s="97">
        <v>20</v>
      </c>
      <c r="B218" s="98" t="s">
        <v>174</v>
      </c>
      <c r="C218" s="98" t="s">
        <v>113</v>
      </c>
      <c r="D218" s="97" t="s">
        <v>307</v>
      </c>
      <c r="E218" s="97" t="s">
        <v>308</v>
      </c>
      <c r="F218" s="97" t="s">
        <v>21</v>
      </c>
      <c r="G218" s="102" t="s">
        <v>8</v>
      </c>
      <c r="H218" s="98" t="s">
        <v>8</v>
      </c>
      <c r="I218" s="98"/>
    </row>
    <row r="219" spans="1:9" x14ac:dyDescent="0.3">
      <c r="A219" s="97">
        <v>20</v>
      </c>
      <c r="B219" s="98" t="s">
        <v>174</v>
      </c>
      <c r="C219" s="98" t="s">
        <v>113</v>
      </c>
      <c r="D219" s="97" t="s">
        <v>307</v>
      </c>
      <c r="E219" s="97" t="s">
        <v>308</v>
      </c>
      <c r="F219" s="97" t="s">
        <v>22</v>
      </c>
      <c r="G219" s="102" t="s">
        <v>60</v>
      </c>
      <c r="H219" s="98" t="s">
        <v>60</v>
      </c>
      <c r="I219" s="98"/>
    </row>
    <row r="220" spans="1:9" x14ac:dyDescent="0.3">
      <c r="A220" s="97">
        <v>20</v>
      </c>
      <c r="B220" s="98" t="s">
        <v>174</v>
      </c>
      <c r="C220" s="98" t="s">
        <v>113</v>
      </c>
      <c r="D220" s="97" t="s">
        <v>311</v>
      </c>
      <c r="E220" s="97" t="s">
        <v>312</v>
      </c>
      <c r="F220" s="97" t="s">
        <v>21</v>
      </c>
      <c r="G220" s="105" t="s">
        <v>182</v>
      </c>
      <c r="H220" s="98" t="s">
        <v>182</v>
      </c>
      <c r="I220" s="98"/>
    </row>
    <row r="221" spans="1:9" x14ac:dyDescent="0.3">
      <c r="A221" s="97">
        <v>20</v>
      </c>
      <c r="B221" s="98" t="s">
        <v>174</v>
      </c>
      <c r="C221" s="98" t="s">
        <v>113</v>
      </c>
      <c r="D221" s="97" t="s">
        <v>311</v>
      </c>
      <c r="E221" s="97" t="s">
        <v>312</v>
      </c>
      <c r="F221" s="97" t="s">
        <v>22</v>
      </c>
      <c r="G221" s="103" t="s">
        <v>9</v>
      </c>
      <c r="H221" s="98" t="s">
        <v>9</v>
      </c>
      <c r="I221" s="98"/>
    </row>
    <row r="222" spans="1:9" x14ac:dyDescent="0.3">
      <c r="A222" s="97">
        <v>21</v>
      </c>
      <c r="B222" s="98" t="s">
        <v>184</v>
      </c>
      <c r="C222" s="98" t="s">
        <v>126</v>
      </c>
      <c r="D222" s="97" t="s">
        <v>301</v>
      </c>
      <c r="E222" s="97" t="s">
        <v>302</v>
      </c>
      <c r="F222" s="97" t="s">
        <v>21</v>
      </c>
      <c r="G222" s="100" t="s">
        <v>170</v>
      </c>
      <c r="H222" s="98" t="s">
        <v>52</v>
      </c>
      <c r="I222" s="98"/>
    </row>
    <row r="223" spans="1:9" x14ac:dyDescent="0.3">
      <c r="A223" s="97">
        <v>21</v>
      </c>
      <c r="B223" s="98" t="s">
        <v>184</v>
      </c>
      <c r="C223" s="98" t="s">
        <v>126</v>
      </c>
      <c r="D223" s="97" t="s">
        <v>301</v>
      </c>
      <c r="E223" s="97" t="s">
        <v>302</v>
      </c>
      <c r="F223" s="97" t="s">
        <v>22</v>
      </c>
      <c r="G223" s="100" t="s">
        <v>170</v>
      </c>
      <c r="H223" s="98" t="s">
        <v>52</v>
      </c>
      <c r="I223" s="98"/>
    </row>
    <row r="224" spans="1:9" x14ac:dyDescent="0.3">
      <c r="A224" s="97">
        <v>21</v>
      </c>
      <c r="B224" s="98" t="s">
        <v>184</v>
      </c>
      <c r="C224" s="98" t="s">
        <v>126</v>
      </c>
      <c r="D224" s="97" t="s">
        <v>303</v>
      </c>
      <c r="E224" s="97" t="s">
        <v>304</v>
      </c>
      <c r="F224" s="97" t="s">
        <v>21</v>
      </c>
      <c r="G224" s="101" t="s">
        <v>7</v>
      </c>
      <c r="H224" s="98" t="s">
        <v>130</v>
      </c>
      <c r="I224" s="98"/>
    </row>
    <row r="225" spans="1:9" x14ac:dyDescent="0.3">
      <c r="A225" s="97">
        <v>21</v>
      </c>
      <c r="B225" s="98" t="s">
        <v>184</v>
      </c>
      <c r="C225" s="98" t="s">
        <v>126</v>
      </c>
      <c r="D225" s="97" t="s">
        <v>317</v>
      </c>
      <c r="E225" s="97" t="s">
        <v>318</v>
      </c>
      <c r="F225" s="97" t="s">
        <v>21</v>
      </c>
      <c r="G225" s="101" t="s">
        <v>7</v>
      </c>
      <c r="H225" s="98" t="s">
        <v>109</v>
      </c>
      <c r="I225" s="98"/>
    </row>
    <row r="226" spans="1:9" x14ac:dyDescent="0.3">
      <c r="A226" s="97">
        <v>21</v>
      </c>
      <c r="B226" s="98" t="s">
        <v>184</v>
      </c>
      <c r="C226" s="98" t="s">
        <v>126</v>
      </c>
      <c r="D226" s="97" t="s">
        <v>305</v>
      </c>
      <c r="E226" s="97" t="s">
        <v>306</v>
      </c>
      <c r="F226" s="97" t="s">
        <v>21</v>
      </c>
      <c r="G226" s="101" t="s">
        <v>7</v>
      </c>
      <c r="H226" s="98" t="s">
        <v>111</v>
      </c>
      <c r="I226" s="98"/>
    </row>
    <row r="227" spans="1:9" x14ac:dyDescent="0.3">
      <c r="A227" s="97">
        <v>21</v>
      </c>
      <c r="B227" s="98" t="s">
        <v>184</v>
      </c>
      <c r="C227" s="98" t="s">
        <v>126</v>
      </c>
      <c r="D227" s="97" t="s">
        <v>305</v>
      </c>
      <c r="E227" s="97" t="s">
        <v>306</v>
      </c>
      <c r="F227" s="97" t="s">
        <v>22</v>
      </c>
      <c r="G227" s="101" t="s">
        <v>354</v>
      </c>
      <c r="H227" s="98" t="s">
        <v>355</v>
      </c>
      <c r="I227" s="98"/>
    </row>
    <row r="228" spans="1:9" x14ac:dyDescent="0.3">
      <c r="A228" s="97">
        <v>21</v>
      </c>
      <c r="B228" s="98" t="s">
        <v>184</v>
      </c>
      <c r="C228" s="98" t="s">
        <v>126</v>
      </c>
      <c r="D228" s="97" t="s">
        <v>311</v>
      </c>
      <c r="E228" s="97" t="s">
        <v>312</v>
      </c>
      <c r="F228" s="97" t="s">
        <v>22</v>
      </c>
      <c r="G228" s="103" t="s">
        <v>9</v>
      </c>
      <c r="H228" s="98" t="s">
        <v>9</v>
      </c>
      <c r="I228" s="98"/>
    </row>
    <row r="229" spans="1:9" x14ac:dyDescent="0.3">
      <c r="A229" s="97">
        <v>22</v>
      </c>
      <c r="B229" s="98" t="s">
        <v>187</v>
      </c>
      <c r="C229" s="98" t="s">
        <v>39</v>
      </c>
      <c r="D229" s="97" t="s">
        <v>297</v>
      </c>
      <c r="E229" s="97" t="s">
        <v>298</v>
      </c>
      <c r="F229" s="97" t="s">
        <v>22</v>
      </c>
      <c r="G229" s="99" t="s">
        <v>299</v>
      </c>
      <c r="H229" s="98" t="s">
        <v>51</v>
      </c>
      <c r="I229" s="98"/>
    </row>
    <row r="230" spans="1:9" x14ac:dyDescent="0.3">
      <c r="A230" s="97">
        <v>22</v>
      </c>
      <c r="B230" s="98" t="s">
        <v>187</v>
      </c>
      <c r="C230" s="98" t="s">
        <v>39</v>
      </c>
      <c r="D230" s="97" t="s">
        <v>301</v>
      </c>
      <c r="E230" s="97" t="s">
        <v>302</v>
      </c>
      <c r="F230" s="97" t="s">
        <v>21</v>
      </c>
      <c r="G230" s="100" t="s">
        <v>170</v>
      </c>
      <c r="H230" s="98" t="s">
        <v>52</v>
      </c>
      <c r="I230" s="98"/>
    </row>
    <row r="231" spans="1:9" x14ac:dyDescent="0.3">
      <c r="A231" s="97">
        <v>22</v>
      </c>
      <c r="B231" s="98" t="s">
        <v>187</v>
      </c>
      <c r="C231" s="98" t="s">
        <v>39</v>
      </c>
      <c r="D231" s="97" t="s">
        <v>301</v>
      </c>
      <c r="E231" s="97" t="s">
        <v>302</v>
      </c>
      <c r="F231" s="97" t="s">
        <v>22</v>
      </c>
      <c r="G231" s="100" t="s">
        <v>170</v>
      </c>
      <c r="H231" s="98" t="s">
        <v>52</v>
      </c>
      <c r="I231" s="98"/>
    </row>
    <row r="232" spans="1:9" x14ac:dyDescent="0.3">
      <c r="A232" s="97">
        <v>22</v>
      </c>
      <c r="B232" s="98" t="s">
        <v>187</v>
      </c>
      <c r="C232" s="98" t="s">
        <v>39</v>
      </c>
      <c r="D232" s="97" t="s">
        <v>303</v>
      </c>
      <c r="E232" s="97" t="s">
        <v>304</v>
      </c>
      <c r="F232" s="97" t="s">
        <v>21</v>
      </c>
      <c r="G232" s="101" t="s">
        <v>7</v>
      </c>
      <c r="H232" s="98" t="s">
        <v>99</v>
      </c>
      <c r="I232" s="98"/>
    </row>
    <row r="233" spans="1:9" x14ac:dyDescent="0.3">
      <c r="A233" s="97">
        <v>22</v>
      </c>
      <c r="B233" s="98" t="s">
        <v>187</v>
      </c>
      <c r="C233" s="98" t="s">
        <v>39</v>
      </c>
      <c r="D233" s="97" t="s">
        <v>303</v>
      </c>
      <c r="E233" s="97" t="s">
        <v>304</v>
      </c>
      <c r="F233" s="97" t="s">
        <v>22</v>
      </c>
      <c r="G233" s="101" t="s">
        <v>7</v>
      </c>
      <c r="H233" s="98" t="s">
        <v>190</v>
      </c>
      <c r="I233" s="98"/>
    </row>
    <row r="234" spans="1:9" x14ac:dyDescent="0.3">
      <c r="A234" s="97">
        <v>22</v>
      </c>
      <c r="B234" s="98" t="s">
        <v>187</v>
      </c>
      <c r="C234" s="98" t="s">
        <v>39</v>
      </c>
      <c r="D234" s="97" t="s">
        <v>317</v>
      </c>
      <c r="E234" s="97" t="s">
        <v>318</v>
      </c>
      <c r="F234" s="97" t="s">
        <v>21</v>
      </c>
      <c r="G234" s="101" t="s">
        <v>7</v>
      </c>
      <c r="H234" s="98" t="s">
        <v>100</v>
      </c>
      <c r="I234" s="98"/>
    </row>
    <row r="235" spans="1:9" x14ac:dyDescent="0.3">
      <c r="A235" s="97">
        <v>22</v>
      </c>
      <c r="B235" s="98" t="s">
        <v>187</v>
      </c>
      <c r="C235" s="98" t="s">
        <v>39</v>
      </c>
      <c r="D235" s="97" t="s">
        <v>305</v>
      </c>
      <c r="E235" s="97" t="s">
        <v>306</v>
      </c>
      <c r="F235" s="97" t="s">
        <v>21</v>
      </c>
      <c r="G235" s="101" t="s">
        <v>7</v>
      </c>
      <c r="H235" s="98" t="s">
        <v>109</v>
      </c>
      <c r="I235" s="98"/>
    </row>
    <row r="236" spans="1:9" x14ac:dyDescent="0.3">
      <c r="A236" s="97">
        <v>22</v>
      </c>
      <c r="B236" s="98" t="s">
        <v>187</v>
      </c>
      <c r="C236" s="98" t="s">
        <v>39</v>
      </c>
      <c r="D236" s="97" t="s">
        <v>307</v>
      </c>
      <c r="E236" s="97" t="s">
        <v>308</v>
      </c>
      <c r="F236" s="97" t="s">
        <v>21</v>
      </c>
      <c r="G236" s="101" t="s">
        <v>7</v>
      </c>
      <c r="H236" s="98" t="s">
        <v>111</v>
      </c>
      <c r="I236" s="98"/>
    </row>
    <row r="237" spans="1:9" x14ac:dyDescent="0.3">
      <c r="A237" s="97">
        <v>22</v>
      </c>
      <c r="B237" s="98" t="s">
        <v>187</v>
      </c>
      <c r="C237" s="98" t="s">
        <v>39</v>
      </c>
      <c r="D237" s="97" t="s">
        <v>307</v>
      </c>
      <c r="E237" s="97" t="s">
        <v>308</v>
      </c>
      <c r="F237" s="97" t="s">
        <v>22</v>
      </c>
      <c r="G237" s="101" t="s">
        <v>354</v>
      </c>
      <c r="H237" s="98" t="s">
        <v>355</v>
      </c>
      <c r="I237" s="98"/>
    </row>
    <row r="238" spans="1:9" x14ac:dyDescent="0.3">
      <c r="A238" s="97">
        <v>22</v>
      </c>
      <c r="B238" s="98" t="s">
        <v>187</v>
      </c>
      <c r="C238" s="98" t="s">
        <v>39</v>
      </c>
      <c r="D238" s="97" t="s">
        <v>311</v>
      </c>
      <c r="E238" s="97" t="s">
        <v>312</v>
      </c>
      <c r="F238" s="97" t="s">
        <v>22</v>
      </c>
      <c r="G238" s="103" t="s">
        <v>9</v>
      </c>
      <c r="H238" s="98" t="s">
        <v>9</v>
      </c>
      <c r="I238" s="98"/>
    </row>
    <row r="239" spans="1:9" x14ac:dyDescent="0.3">
      <c r="A239" s="97">
        <v>23</v>
      </c>
      <c r="B239" s="98" t="s">
        <v>192</v>
      </c>
      <c r="C239" s="98" t="s">
        <v>39</v>
      </c>
      <c r="D239" s="97" t="s">
        <v>297</v>
      </c>
      <c r="E239" s="97" t="s">
        <v>298</v>
      </c>
      <c r="F239" s="97" t="s">
        <v>22</v>
      </c>
      <c r="G239" s="99" t="s">
        <v>299</v>
      </c>
      <c r="H239" s="98" t="s">
        <v>51</v>
      </c>
      <c r="I239" s="98"/>
    </row>
    <row r="240" spans="1:9" x14ac:dyDescent="0.3">
      <c r="A240" s="97">
        <v>23</v>
      </c>
      <c r="B240" s="98" t="s">
        <v>192</v>
      </c>
      <c r="C240" s="98" t="s">
        <v>39</v>
      </c>
      <c r="D240" s="97" t="s">
        <v>301</v>
      </c>
      <c r="E240" s="97" t="s">
        <v>302</v>
      </c>
      <c r="F240" s="97" t="s">
        <v>21</v>
      </c>
      <c r="G240" s="100" t="s">
        <v>170</v>
      </c>
      <c r="H240" s="98" t="s">
        <v>52</v>
      </c>
      <c r="I240" s="98"/>
    </row>
    <row r="241" spans="1:9" x14ac:dyDescent="0.3">
      <c r="A241" s="97">
        <v>23</v>
      </c>
      <c r="B241" s="98" t="s">
        <v>192</v>
      </c>
      <c r="C241" s="98" t="s">
        <v>39</v>
      </c>
      <c r="D241" s="97" t="s">
        <v>301</v>
      </c>
      <c r="E241" s="97" t="s">
        <v>302</v>
      </c>
      <c r="F241" s="97" t="s">
        <v>22</v>
      </c>
      <c r="G241" s="100" t="s">
        <v>170</v>
      </c>
      <c r="H241" s="98" t="s">
        <v>52</v>
      </c>
      <c r="I241" s="98"/>
    </row>
    <row r="242" spans="1:9" x14ac:dyDescent="0.3">
      <c r="A242" s="97">
        <v>23</v>
      </c>
      <c r="B242" s="98" t="s">
        <v>192</v>
      </c>
      <c r="C242" s="98" t="s">
        <v>39</v>
      </c>
      <c r="D242" s="97" t="s">
        <v>303</v>
      </c>
      <c r="E242" s="97" t="s">
        <v>304</v>
      </c>
      <c r="F242" s="97" t="s">
        <v>21</v>
      </c>
      <c r="G242" s="101" t="s">
        <v>7</v>
      </c>
      <c r="H242" s="98" t="s">
        <v>99</v>
      </c>
      <c r="I242" s="98"/>
    </row>
    <row r="243" spans="1:9" x14ac:dyDescent="0.3">
      <c r="A243" s="97">
        <v>23</v>
      </c>
      <c r="B243" s="98" t="s">
        <v>192</v>
      </c>
      <c r="C243" s="98" t="s">
        <v>39</v>
      </c>
      <c r="D243" s="97" t="s">
        <v>317</v>
      </c>
      <c r="E243" s="97" t="s">
        <v>318</v>
      </c>
      <c r="F243" s="97" t="s">
        <v>21</v>
      </c>
      <c r="G243" s="102" t="s">
        <v>8</v>
      </c>
      <c r="H243" s="98" t="s">
        <v>195</v>
      </c>
      <c r="I243" s="98"/>
    </row>
    <row r="244" spans="1:9" x14ac:dyDescent="0.3">
      <c r="A244" s="97">
        <v>23</v>
      </c>
      <c r="B244" s="98" t="s">
        <v>192</v>
      </c>
      <c r="C244" s="98" t="s">
        <v>39</v>
      </c>
      <c r="D244" s="97" t="s">
        <v>305</v>
      </c>
      <c r="E244" s="97" t="s">
        <v>306</v>
      </c>
      <c r="F244" s="97" t="s">
        <v>21</v>
      </c>
      <c r="G244" s="101" t="s">
        <v>7</v>
      </c>
      <c r="H244" s="98" t="s">
        <v>100</v>
      </c>
      <c r="I244" s="98"/>
    </row>
    <row r="245" spans="1:9" x14ac:dyDescent="0.3">
      <c r="A245" s="97">
        <v>23</v>
      </c>
      <c r="B245" s="98" t="s">
        <v>192</v>
      </c>
      <c r="C245" s="98" t="s">
        <v>39</v>
      </c>
      <c r="D245" s="97" t="s">
        <v>307</v>
      </c>
      <c r="E245" s="97" t="s">
        <v>308</v>
      </c>
      <c r="F245" s="97" t="s">
        <v>21</v>
      </c>
      <c r="G245" s="102" t="s">
        <v>8</v>
      </c>
      <c r="H245" s="98" t="s">
        <v>196</v>
      </c>
      <c r="I245" s="98"/>
    </row>
    <row r="246" spans="1:9" x14ac:dyDescent="0.3">
      <c r="A246" s="97">
        <v>23</v>
      </c>
      <c r="B246" s="98" t="s">
        <v>192</v>
      </c>
      <c r="C246" s="98" t="s">
        <v>39</v>
      </c>
      <c r="D246" s="97" t="s">
        <v>307</v>
      </c>
      <c r="E246" s="97" t="s">
        <v>308</v>
      </c>
      <c r="F246" s="97" t="s">
        <v>22</v>
      </c>
      <c r="G246" s="102" t="s">
        <v>60</v>
      </c>
      <c r="H246" s="98" t="s">
        <v>60</v>
      </c>
      <c r="I246" s="98"/>
    </row>
    <row r="247" spans="1:9" x14ac:dyDescent="0.3">
      <c r="A247" s="97">
        <v>23</v>
      </c>
      <c r="B247" s="98" t="s">
        <v>192</v>
      </c>
      <c r="C247" s="98" t="s">
        <v>39</v>
      </c>
      <c r="D247" s="97" t="s">
        <v>311</v>
      </c>
      <c r="E247" s="97" t="s">
        <v>312</v>
      </c>
      <c r="F247" s="97" t="s">
        <v>22</v>
      </c>
      <c r="G247" s="103" t="s">
        <v>9</v>
      </c>
      <c r="H247" s="98" t="s">
        <v>9</v>
      </c>
      <c r="I247" s="98"/>
    </row>
    <row r="248" spans="1:9" x14ac:dyDescent="0.3">
      <c r="A248" s="97">
        <v>24</v>
      </c>
      <c r="B248" s="98" t="s">
        <v>198</v>
      </c>
      <c r="C248" s="98" t="s">
        <v>39</v>
      </c>
      <c r="D248" s="97" t="s">
        <v>301</v>
      </c>
      <c r="E248" s="97" t="s">
        <v>302</v>
      </c>
      <c r="F248" s="97" t="s">
        <v>22</v>
      </c>
      <c r="G248" s="100" t="s">
        <v>170</v>
      </c>
      <c r="H248" s="98" t="s">
        <v>52</v>
      </c>
      <c r="I248" s="98"/>
    </row>
    <row r="249" spans="1:9" x14ac:dyDescent="0.3">
      <c r="A249" s="97">
        <v>24</v>
      </c>
      <c r="B249" s="98" t="s">
        <v>198</v>
      </c>
      <c r="C249" s="98" t="s">
        <v>39</v>
      </c>
      <c r="D249" s="97" t="s">
        <v>317</v>
      </c>
      <c r="E249" s="97" t="s">
        <v>318</v>
      </c>
      <c r="F249" s="97" t="s">
        <v>21</v>
      </c>
      <c r="G249" s="101" t="s">
        <v>7</v>
      </c>
      <c r="H249" s="98" t="s">
        <v>99</v>
      </c>
      <c r="I249" s="98"/>
    </row>
    <row r="250" spans="1:9" x14ac:dyDescent="0.3">
      <c r="A250" s="97">
        <v>24</v>
      </c>
      <c r="B250" s="98" t="s">
        <v>198</v>
      </c>
      <c r="C250" s="98" t="s">
        <v>39</v>
      </c>
      <c r="D250" s="97" t="s">
        <v>305</v>
      </c>
      <c r="E250" s="97" t="s">
        <v>306</v>
      </c>
      <c r="F250" s="97" t="s">
        <v>21</v>
      </c>
      <c r="G250" s="101" t="s">
        <v>7</v>
      </c>
      <c r="H250" s="98" t="s">
        <v>100</v>
      </c>
      <c r="I250" s="98"/>
    </row>
    <row r="251" spans="1:9" x14ac:dyDescent="0.3">
      <c r="A251" s="97">
        <v>24</v>
      </c>
      <c r="B251" s="98" t="s">
        <v>198</v>
      </c>
      <c r="C251" s="98" t="s">
        <v>39</v>
      </c>
      <c r="D251" s="97" t="s">
        <v>307</v>
      </c>
      <c r="E251" s="97" t="s">
        <v>308</v>
      </c>
      <c r="F251" s="97" t="s">
        <v>21</v>
      </c>
      <c r="G251" s="101" t="s">
        <v>7</v>
      </c>
      <c r="H251" s="98" t="s">
        <v>109</v>
      </c>
      <c r="I251" s="98"/>
    </row>
    <row r="252" spans="1:9" x14ac:dyDescent="0.3">
      <c r="A252" s="97">
        <v>24</v>
      </c>
      <c r="B252" s="98" t="s">
        <v>198</v>
      </c>
      <c r="C252" s="98" t="s">
        <v>39</v>
      </c>
      <c r="D252" s="97" t="s">
        <v>307</v>
      </c>
      <c r="E252" s="97" t="s">
        <v>308</v>
      </c>
      <c r="F252" s="97" t="s">
        <v>22</v>
      </c>
      <c r="G252" s="101" t="s">
        <v>354</v>
      </c>
      <c r="H252" s="98" t="s">
        <v>355</v>
      </c>
      <c r="I252" s="98"/>
    </row>
    <row r="253" spans="1:9" x14ac:dyDescent="0.3">
      <c r="A253" s="97">
        <v>24</v>
      </c>
      <c r="B253" s="98" t="s">
        <v>198</v>
      </c>
      <c r="C253" s="98" t="s">
        <v>39</v>
      </c>
      <c r="D253" s="97" t="s">
        <v>311</v>
      </c>
      <c r="E253" s="97" t="s">
        <v>312</v>
      </c>
      <c r="F253" s="97" t="s">
        <v>22</v>
      </c>
      <c r="G253" s="103" t="s">
        <v>9</v>
      </c>
      <c r="H253" s="98" t="s">
        <v>9</v>
      </c>
      <c r="I253" s="98"/>
    </row>
    <row r="254" spans="1:9" x14ac:dyDescent="0.3">
      <c r="A254" s="97">
        <v>25</v>
      </c>
      <c r="B254" s="98" t="s">
        <v>201</v>
      </c>
      <c r="C254" s="98" t="s">
        <v>39</v>
      </c>
      <c r="D254" s="97" t="s">
        <v>301</v>
      </c>
      <c r="E254" s="97" t="s">
        <v>302</v>
      </c>
      <c r="F254" s="97" t="s">
        <v>21</v>
      </c>
      <c r="G254" s="100" t="s">
        <v>170</v>
      </c>
      <c r="H254" s="98" t="s">
        <v>52</v>
      </c>
      <c r="I254" s="98"/>
    </row>
    <row r="255" spans="1:9" x14ac:dyDescent="0.3">
      <c r="A255" s="97">
        <v>25</v>
      </c>
      <c r="B255" s="98" t="s">
        <v>201</v>
      </c>
      <c r="C255" s="98" t="s">
        <v>39</v>
      </c>
      <c r="D255" s="97" t="s">
        <v>303</v>
      </c>
      <c r="E255" s="97" t="s">
        <v>304</v>
      </c>
      <c r="F255" s="97" t="s">
        <v>22</v>
      </c>
      <c r="G255" s="101" t="s">
        <v>7</v>
      </c>
      <c r="H255" s="98" t="s">
        <v>204</v>
      </c>
      <c r="I255" s="98"/>
    </row>
    <row r="256" spans="1:9" x14ac:dyDescent="0.3">
      <c r="A256" s="97">
        <v>25</v>
      </c>
      <c r="B256" s="98" t="s">
        <v>201</v>
      </c>
      <c r="C256" s="98" t="s">
        <v>39</v>
      </c>
      <c r="D256" s="97" t="s">
        <v>317</v>
      </c>
      <c r="E256" s="97" t="s">
        <v>318</v>
      </c>
      <c r="F256" s="97" t="s">
        <v>22</v>
      </c>
      <c r="G256" s="101" t="s">
        <v>7</v>
      </c>
      <c r="H256" s="98" t="s">
        <v>205</v>
      </c>
      <c r="I256" s="98"/>
    </row>
    <row r="257" spans="1:9" x14ac:dyDescent="0.3">
      <c r="A257" s="97">
        <v>25</v>
      </c>
      <c r="B257" s="98" t="s">
        <v>201</v>
      </c>
      <c r="C257" s="98" t="s">
        <v>39</v>
      </c>
      <c r="D257" s="97" t="s">
        <v>305</v>
      </c>
      <c r="E257" s="97" t="s">
        <v>306</v>
      </c>
      <c r="F257" s="97" t="s">
        <v>22</v>
      </c>
      <c r="G257" s="101" t="s">
        <v>7</v>
      </c>
      <c r="H257" s="98" t="s">
        <v>206</v>
      </c>
      <c r="I257" s="98"/>
    </row>
    <row r="258" spans="1:9" x14ac:dyDescent="0.3">
      <c r="A258" s="97">
        <v>25</v>
      </c>
      <c r="B258" s="98" t="s">
        <v>201</v>
      </c>
      <c r="C258" s="98" t="s">
        <v>39</v>
      </c>
      <c r="D258" s="97" t="s">
        <v>307</v>
      </c>
      <c r="E258" s="97" t="s">
        <v>308</v>
      </c>
      <c r="F258" s="97" t="s">
        <v>21</v>
      </c>
      <c r="G258" s="101" t="s">
        <v>332</v>
      </c>
      <c r="H258" s="98" t="s">
        <v>362</v>
      </c>
      <c r="I258" s="98"/>
    </row>
    <row r="259" spans="1:9" x14ac:dyDescent="0.3">
      <c r="A259" s="97">
        <v>25</v>
      </c>
      <c r="B259" s="98" t="s">
        <v>201</v>
      </c>
      <c r="C259" s="98" t="s">
        <v>39</v>
      </c>
      <c r="D259" s="97" t="s">
        <v>307</v>
      </c>
      <c r="E259" s="97" t="s">
        <v>308</v>
      </c>
      <c r="F259" s="97" t="s">
        <v>22</v>
      </c>
      <c r="G259" s="102" t="s">
        <v>60</v>
      </c>
      <c r="H259" s="98" t="s">
        <v>60</v>
      </c>
      <c r="I259" s="98"/>
    </row>
    <row r="260" spans="1:9" x14ac:dyDescent="0.3">
      <c r="A260" s="97">
        <v>25</v>
      </c>
      <c r="B260" s="98" t="s">
        <v>201</v>
      </c>
      <c r="C260" s="98" t="s">
        <v>39</v>
      </c>
      <c r="D260" s="97" t="s">
        <v>311</v>
      </c>
      <c r="E260" s="97" t="s">
        <v>312</v>
      </c>
      <c r="F260" s="97" t="s">
        <v>22</v>
      </c>
      <c r="G260" s="103" t="s">
        <v>9</v>
      </c>
      <c r="H260" s="98" t="s">
        <v>9</v>
      </c>
      <c r="I260" s="98"/>
    </row>
    <row r="261" spans="1:9" x14ac:dyDescent="0.3">
      <c r="A261" s="97">
        <v>26</v>
      </c>
      <c r="B261" s="98" t="s">
        <v>208</v>
      </c>
      <c r="C261" s="98" t="s">
        <v>39</v>
      </c>
      <c r="D261" s="97" t="s">
        <v>297</v>
      </c>
      <c r="E261" s="97" t="s">
        <v>298</v>
      </c>
      <c r="F261" s="97" t="s">
        <v>21</v>
      </c>
      <c r="G261" s="99" t="s">
        <v>299</v>
      </c>
      <c r="H261" s="98" t="s">
        <v>51</v>
      </c>
      <c r="I261" s="98"/>
    </row>
    <row r="262" spans="1:9" x14ac:dyDescent="0.3">
      <c r="A262" s="97">
        <v>26</v>
      </c>
      <c r="B262" s="98" t="s">
        <v>208</v>
      </c>
      <c r="C262" s="98" t="s">
        <v>39</v>
      </c>
      <c r="D262" s="97" t="s">
        <v>297</v>
      </c>
      <c r="E262" s="97" t="s">
        <v>298</v>
      </c>
      <c r="F262" s="97" t="s">
        <v>22</v>
      </c>
      <c r="G262" s="99" t="s">
        <v>299</v>
      </c>
      <c r="H262" s="98" t="s">
        <v>51</v>
      </c>
      <c r="I262" s="98"/>
    </row>
    <row r="263" spans="1:9" x14ac:dyDescent="0.3">
      <c r="A263" s="97">
        <v>26</v>
      </c>
      <c r="B263" s="98" t="s">
        <v>208</v>
      </c>
      <c r="C263" s="98" t="s">
        <v>39</v>
      </c>
      <c r="D263" s="97" t="s">
        <v>301</v>
      </c>
      <c r="E263" s="97" t="s">
        <v>302</v>
      </c>
      <c r="F263" s="97" t="s">
        <v>21</v>
      </c>
      <c r="G263" s="100" t="s">
        <v>170</v>
      </c>
      <c r="H263" s="98" t="s">
        <v>52</v>
      </c>
      <c r="I263" s="98"/>
    </row>
    <row r="264" spans="1:9" x14ac:dyDescent="0.3">
      <c r="A264" s="97">
        <v>26</v>
      </c>
      <c r="B264" s="98" t="s">
        <v>208</v>
      </c>
      <c r="C264" s="98" t="s">
        <v>39</v>
      </c>
      <c r="D264" s="97" t="s">
        <v>301</v>
      </c>
      <c r="E264" s="97" t="s">
        <v>302</v>
      </c>
      <c r="F264" s="97" t="s">
        <v>22</v>
      </c>
      <c r="G264" s="101" t="s">
        <v>7</v>
      </c>
      <c r="H264" s="98" t="s">
        <v>144</v>
      </c>
      <c r="I264" s="98"/>
    </row>
    <row r="265" spans="1:9" x14ac:dyDescent="0.3">
      <c r="A265" s="97">
        <v>26</v>
      </c>
      <c r="B265" s="98" t="s">
        <v>208</v>
      </c>
      <c r="C265" s="98" t="s">
        <v>39</v>
      </c>
      <c r="D265" s="97" t="s">
        <v>305</v>
      </c>
      <c r="E265" s="97" t="s">
        <v>306</v>
      </c>
      <c r="F265" s="97" t="s">
        <v>21</v>
      </c>
      <c r="G265" s="101" t="s">
        <v>341</v>
      </c>
      <c r="H265" s="98" t="s">
        <v>101</v>
      </c>
      <c r="I265" s="98"/>
    </row>
    <row r="266" spans="1:9" x14ac:dyDescent="0.3">
      <c r="A266" s="97">
        <v>26</v>
      </c>
      <c r="B266" s="98" t="s">
        <v>208</v>
      </c>
      <c r="C266" s="98" t="s">
        <v>39</v>
      </c>
      <c r="D266" s="97" t="s">
        <v>305</v>
      </c>
      <c r="E266" s="97" t="s">
        <v>306</v>
      </c>
      <c r="F266" s="97" t="s">
        <v>22</v>
      </c>
      <c r="G266" s="102" t="s">
        <v>8</v>
      </c>
      <c r="H266" s="98" t="s">
        <v>8</v>
      </c>
      <c r="I266" s="98"/>
    </row>
    <row r="267" spans="1:9" x14ac:dyDescent="0.3">
      <c r="A267" s="97">
        <v>26</v>
      </c>
      <c r="B267" s="98" t="s">
        <v>208</v>
      </c>
      <c r="C267" s="98" t="s">
        <v>39</v>
      </c>
      <c r="D267" s="97" t="s">
        <v>307</v>
      </c>
      <c r="E267" s="97" t="s">
        <v>308</v>
      </c>
      <c r="F267" s="97" t="s">
        <v>21</v>
      </c>
      <c r="G267" s="102" t="s">
        <v>60</v>
      </c>
      <c r="H267" s="98" t="s">
        <v>60</v>
      </c>
      <c r="I267" s="98"/>
    </row>
    <row r="268" spans="1:9" x14ac:dyDescent="0.3">
      <c r="A268" s="97">
        <v>26</v>
      </c>
      <c r="B268" s="98" t="s">
        <v>208</v>
      </c>
      <c r="C268" s="98" t="s">
        <v>39</v>
      </c>
      <c r="D268" s="97" t="s">
        <v>311</v>
      </c>
      <c r="E268" s="97" t="s">
        <v>312</v>
      </c>
      <c r="F268" s="97" t="s">
        <v>22</v>
      </c>
      <c r="G268" s="103" t="s">
        <v>9</v>
      </c>
      <c r="H268" s="98" t="s">
        <v>9</v>
      </c>
      <c r="I268" s="98"/>
    </row>
    <row r="269" spans="1:9" x14ac:dyDescent="0.3">
      <c r="A269" s="97">
        <v>27</v>
      </c>
      <c r="B269" s="98" t="s">
        <v>210</v>
      </c>
      <c r="C269" s="98" t="s">
        <v>39</v>
      </c>
      <c r="D269" s="97" t="s">
        <v>297</v>
      </c>
      <c r="E269" s="97" t="s">
        <v>298</v>
      </c>
      <c r="F269" s="97" t="s">
        <v>22</v>
      </c>
      <c r="G269" s="99" t="s">
        <v>299</v>
      </c>
      <c r="H269" s="98" t="s">
        <v>51</v>
      </c>
      <c r="I269" s="98"/>
    </row>
    <row r="270" spans="1:9" x14ac:dyDescent="0.3">
      <c r="A270" s="97">
        <v>27</v>
      </c>
      <c r="B270" s="98" t="s">
        <v>210</v>
      </c>
      <c r="C270" s="98" t="s">
        <v>39</v>
      </c>
      <c r="D270" s="97" t="s">
        <v>301</v>
      </c>
      <c r="E270" s="97" t="s">
        <v>302</v>
      </c>
      <c r="F270" s="97" t="s">
        <v>21</v>
      </c>
      <c r="G270" s="100" t="s">
        <v>170</v>
      </c>
      <c r="H270" s="98" t="s">
        <v>52</v>
      </c>
      <c r="I270" s="98"/>
    </row>
    <row r="271" spans="1:9" x14ac:dyDescent="0.3">
      <c r="A271" s="97">
        <v>27</v>
      </c>
      <c r="B271" s="98" t="s">
        <v>210</v>
      </c>
      <c r="C271" s="98" t="s">
        <v>39</v>
      </c>
      <c r="D271" s="97" t="s">
        <v>301</v>
      </c>
      <c r="E271" s="97" t="s">
        <v>302</v>
      </c>
      <c r="F271" s="97" t="s">
        <v>22</v>
      </c>
      <c r="G271" s="100" t="s">
        <v>170</v>
      </c>
      <c r="H271" s="98" t="s">
        <v>52</v>
      </c>
      <c r="I271" s="98"/>
    </row>
    <row r="272" spans="1:9" x14ac:dyDescent="0.3">
      <c r="A272" s="97">
        <v>27</v>
      </c>
      <c r="B272" s="98" t="s">
        <v>210</v>
      </c>
      <c r="C272" s="98" t="s">
        <v>39</v>
      </c>
      <c r="D272" s="97" t="s">
        <v>303</v>
      </c>
      <c r="E272" s="97" t="s">
        <v>304</v>
      </c>
      <c r="F272" s="97" t="s">
        <v>21</v>
      </c>
      <c r="G272" s="101" t="s">
        <v>7</v>
      </c>
      <c r="H272" s="98" t="s">
        <v>211</v>
      </c>
      <c r="I272" s="98"/>
    </row>
    <row r="273" spans="1:9" x14ac:dyDescent="0.3">
      <c r="A273" s="97">
        <v>27</v>
      </c>
      <c r="B273" s="98" t="s">
        <v>210</v>
      </c>
      <c r="C273" s="98" t="s">
        <v>39</v>
      </c>
      <c r="D273" s="97" t="s">
        <v>303</v>
      </c>
      <c r="E273" s="97" t="s">
        <v>304</v>
      </c>
      <c r="F273" s="97" t="s">
        <v>22</v>
      </c>
      <c r="G273" s="101" t="s">
        <v>7</v>
      </c>
      <c r="H273" s="98" t="s">
        <v>212</v>
      </c>
      <c r="I273" s="98"/>
    </row>
    <row r="274" spans="1:9" x14ac:dyDescent="0.3">
      <c r="A274" s="97">
        <v>27</v>
      </c>
      <c r="B274" s="98" t="s">
        <v>210</v>
      </c>
      <c r="C274" s="98" t="s">
        <v>39</v>
      </c>
      <c r="D274" s="97" t="s">
        <v>317</v>
      </c>
      <c r="E274" s="97" t="s">
        <v>318</v>
      </c>
      <c r="F274" s="97" t="s">
        <v>21</v>
      </c>
      <c r="G274" s="101" t="s">
        <v>7</v>
      </c>
      <c r="H274" s="98" t="s">
        <v>212</v>
      </c>
      <c r="I274" s="98"/>
    </row>
    <row r="275" spans="1:9" x14ac:dyDescent="0.3">
      <c r="A275" s="97">
        <v>27</v>
      </c>
      <c r="B275" s="98" t="s">
        <v>210</v>
      </c>
      <c r="C275" s="98" t="s">
        <v>39</v>
      </c>
      <c r="D275" s="97" t="s">
        <v>317</v>
      </c>
      <c r="E275" s="97" t="s">
        <v>318</v>
      </c>
      <c r="F275" s="97" t="s">
        <v>22</v>
      </c>
      <c r="G275" s="101" t="s">
        <v>7</v>
      </c>
      <c r="H275" s="98" t="s">
        <v>212</v>
      </c>
      <c r="I275" s="98"/>
    </row>
    <row r="276" spans="1:9" x14ac:dyDescent="0.3">
      <c r="A276" s="97">
        <v>27</v>
      </c>
      <c r="B276" s="98" t="s">
        <v>210</v>
      </c>
      <c r="C276" s="98" t="s">
        <v>39</v>
      </c>
      <c r="D276" s="97" t="s">
        <v>305</v>
      </c>
      <c r="E276" s="97" t="s">
        <v>306</v>
      </c>
      <c r="F276" s="97" t="s">
        <v>21</v>
      </c>
      <c r="G276" s="101" t="s">
        <v>7</v>
      </c>
      <c r="H276" s="98" t="s">
        <v>212</v>
      </c>
      <c r="I276" s="98"/>
    </row>
    <row r="277" spans="1:9" x14ac:dyDescent="0.3">
      <c r="A277" s="97">
        <v>27</v>
      </c>
      <c r="B277" s="98" t="s">
        <v>210</v>
      </c>
      <c r="C277" s="98" t="s">
        <v>39</v>
      </c>
      <c r="D277" s="97" t="s">
        <v>305</v>
      </c>
      <c r="E277" s="97" t="s">
        <v>306</v>
      </c>
      <c r="F277" s="97" t="s">
        <v>22</v>
      </c>
      <c r="G277" s="101" t="s">
        <v>341</v>
      </c>
      <c r="H277" s="98" t="s">
        <v>101</v>
      </c>
      <c r="I277" s="98"/>
    </row>
    <row r="278" spans="1:9" x14ac:dyDescent="0.3">
      <c r="A278" s="97">
        <v>27</v>
      </c>
      <c r="B278" s="98" t="s">
        <v>210</v>
      </c>
      <c r="C278" s="98" t="s">
        <v>39</v>
      </c>
      <c r="D278" s="97" t="s">
        <v>307</v>
      </c>
      <c r="E278" s="97" t="s">
        <v>308</v>
      </c>
      <c r="F278" s="97" t="s">
        <v>21</v>
      </c>
      <c r="G278" s="102" t="s">
        <v>8</v>
      </c>
      <c r="H278" s="98" t="s">
        <v>8</v>
      </c>
      <c r="I278" s="98"/>
    </row>
    <row r="279" spans="1:9" x14ac:dyDescent="0.3">
      <c r="A279" s="97">
        <v>27</v>
      </c>
      <c r="B279" s="98" t="s">
        <v>210</v>
      </c>
      <c r="C279" s="98" t="s">
        <v>39</v>
      </c>
      <c r="D279" s="97" t="s">
        <v>307</v>
      </c>
      <c r="E279" s="97" t="s">
        <v>308</v>
      </c>
      <c r="F279" s="97" t="s">
        <v>22</v>
      </c>
      <c r="G279" s="102" t="s">
        <v>60</v>
      </c>
      <c r="H279" s="98" t="s">
        <v>60</v>
      </c>
      <c r="I279" s="98"/>
    </row>
    <row r="280" spans="1:9" x14ac:dyDescent="0.3">
      <c r="A280" s="97">
        <v>27</v>
      </c>
      <c r="B280" s="98" t="s">
        <v>210</v>
      </c>
      <c r="C280" s="98" t="s">
        <v>39</v>
      </c>
      <c r="D280" s="97" t="s">
        <v>311</v>
      </c>
      <c r="E280" s="97" t="s">
        <v>312</v>
      </c>
      <c r="F280" s="97" t="s">
        <v>22</v>
      </c>
      <c r="G280" s="103" t="s">
        <v>9</v>
      </c>
      <c r="H280" s="98" t="s">
        <v>9</v>
      </c>
      <c r="I280" s="98"/>
    </row>
    <row r="281" spans="1:9" x14ac:dyDescent="0.3">
      <c r="A281" s="97">
        <v>28</v>
      </c>
      <c r="B281" s="98" t="s">
        <v>213</v>
      </c>
      <c r="C281" s="98" t="s">
        <v>39</v>
      </c>
      <c r="D281" s="97" t="s">
        <v>297</v>
      </c>
      <c r="E281" s="97" t="s">
        <v>298</v>
      </c>
      <c r="F281" s="97" t="s">
        <v>21</v>
      </c>
      <c r="G281" s="99" t="s">
        <v>299</v>
      </c>
      <c r="H281" s="98" t="s">
        <v>51</v>
      </c>
      <c r="I281" s="98"/>
    </row>
    <row r="282" spans="1:9" x14ac:dyDescent="0.3">
      <c r="A282" s="97">
        <v>28</v>
      </c>
      <c r="B282" s="98" t="s">
        <v>213</v>
      </c>
      <c r="C282" s="98" t="s">
        <v>39</v>
      </c>
      <c r="D282" s="97" t="s">
        <v>297</v>
      </c>
      <c r="E282" s="97" t="s">
        <v>298</v>
      </c>
      <c r="F282" s="97" t="s">
        <v>22</v>
      </c>
      <c r="G282" s="100" t="s">
        <v>170</v>
      </c>
      <c r="H282" s="98" t="s">
        <v>52</v>
      </c>
      <c r="I282" s="98"/>
    </row>
    <row r="283" spans="1:9" x14ac:dyDescent="0.3">
      <c r="A283" s="97">
        <v>28</v>
      </c>
      <c r="B283" s="98" t="s">
        <v>213</v>
      </c>
      <c r="C283" s="98" t="s">
        <v>39</v>
      </c>
      <c r="D283" s="97" t="s">
        <v>301</v>
      </c>
      <c r="E283" s="97" t="s">
        <v>302</v>
      </c>
      <c r="F283" s="97" t="s">
        <v>21</v>
      </c>
      <c r="G283" s="100" t="s">
        <v>170</v>
      </c>
      <c r="H283" s="98" t="s">
        <v>52</v>
      </c>
      <c r="I283" s="98"/>
    </row>
    <row r="284" spans="1:9" x14ac:dyDescent="0.3">
      <c r="A284" s="97">
        <v>28</v>
      </c>
      <c r="B284" s="98" t="s">
        <v>213</v>
      </c>
      <c r="C284" s="98" t="s">
        <v>39</v>
      </c>
      <c r="D284" s="97" t="s">
        <v>301</v>
      </c>
      <c r="E284" s="97" t="s">
        <v>302</v>
      </c>
      <c r="F284" s="97" t="s">
        <v>22</v>
      </c>
      <c r="G284" s="101" t="s">
        <v>7</v>
      </c>
      <c r="H284" s="98" t="s">
        <v>144</v>
      </c>
      <c r="I284" s="98"/>
    </row>
    <row r="285" spans="1:9" x14ac:dyDescent="0.3">
      <c r="A285" s="97">
        <v>28</v>
      </c>
      <c r="B285" s="98" t="s">
        <v>213</v>
      </c>
      <c r="C285" s="98" t="s">
        <v>39</v>
      </c>
      <c r="D285" s="97" t="s">
        <v>305</v>
      </c>
      <c r="E285" s="97" t="s">
        <v>306</v>
      </c>
      <c r="F285" s="97" t="s">
        <v>22</v>
      </c>
      <c r="G285" s="101" t="s">
        <v>324</v>
      </c>
      <c r="H285" s="98" t="s">
        <v>59</v>
      </c>
      <c r="I285" s="98"/>
    </row>
    <row r="286" spans="1:9" x14ac:dyDescent="0.3">
      <c r="A286" s="97">
        <v>28</v>
      </c>
      <c r="B286" s="98" t="s">
        <v>213</v>
      </c>
      <c r="C286" s="98" t="s">
        <v>39</v>
      </c>
      <c r="D286" s="97" t="s">
        <v>307</v>
      </c>
      <c r="E286" s="97" t="s">
        <v>308</v>
      </c>
      <c r="F286" s="97" t="s">
        <v>21</v>
      </c>
      <c r="G286" s="102" t="s">
        <v>60</v>
      </c>
      <c r="H286" s="98" t="s">
        <v>60</v>
      </c>
      <c r="I286" s="98"/>
    </row>
    <row r="287" spans="1:9" x14ac:dyDescent="0.3">
      <c r="A287" s="97">
        <v>28</v>
      </c>
      <c r="B287" s="98" t="s">
        <v>213</v>
      </c>
      <c r="C287" s="98" t="s">
        <v>39</v>
      </c>
      <c r="D287" s="97" t="s">
        <v>311</v>
      </c>
      <c r="E287" s="97" t="s">
        <v>312</v>
      </c>
      <c r="F287" s="97" t="s">
        <v>22</v>
      </c>
      <c r="G287" s="103" t="s">
        <v>9</v>
      </c>
      <c r="H287" s="98" t="s">
        <v>9</v>
      </c>
      <c r="I287" s="98"/>
    </row>
    <row r="288" spans="1:9" x14ac:dyDescent="0.3">
      <c r="A288" s="97">
        <v>29</v>
      </c>
      <c r="B288" s="98" t="s">
        <v>215</v>
      </c>
      <c r="C288" s="98" t="s">
        <v>62</v>
      </c>
      <c r="D288" s="97" t="s">
        <v>301</v>
      </c>
      <c r="E288" s="97" t="s">
        <v>302</v>
      </c>
      <c r="F288" s="97" t="s">
        <v>21</v>
      </c>
      <c r="G288" s="100" t="s">
        <v>170</v>
      </c>
      <c r="H288" s="98" t="s">
        <v>52</v>
      </c>
      <c r="I288" s="98"/>
    </row>
    <row r="289" spans="1:9" x14ac:dyDescent="0.3">
      <c r="A289" s="97">
        <v>29</v>
      </c>
      <c r="B289" s="98" t="s">
        <v>215</v>
      </c>
      <c r="C289" s="98" t="s">
        <v>62</v>
      </c>
      <c r="D289" s="97" t="s">
        <v>301</v>
      </c>
      <c r="E289" s="97" t="s">
        <v>302</v>
      </c>
      <c r="F289" s="97" t="s">
        <v>22</v>
      </c>
      <c r="G289" s="101" t="s">
        <v>7</v>
      </c>
      <c r="H289" s="98" t="s">
        <v>99</v>
      </c>
      <c r="I289" s="98"/>
    </row>
    <row r="290" spans="1:9" x14ac:dyDescent="0.3">
      <c r="A290" s="97">
        <v>29</v>
      </c>
      <c r="B290" s="98" t="s">
        <v>215</v>
      </c>
      <c r="C290" s="98" t="s">
        <v>62</v>
      </c>
      <c r="D290" s="97" t="s">
        <v>303</v>
      </c>
      <c r="E290" s="97" t="s">
        <v>304</v>
      </c>
      <c r="F290" s="97" t="s">
        <v>21</v>
      </c>
      <c r="G290" s="101" t="s">
        <v>7</v>
      </c>
      <c r="H290" s="98" t="s">
        <v>100</v>
      </c>
      <c r="I290" s="98"/>
    </row>
    <row r="291" spans="1:9" x14ac:dyDescent="0.3">
      <c r="A291" s="97">
        <v>29</v>
      </c>
      <c r="B291" s="98" t="s">
        <v>215</v>
      </c>
      <c r="C291" s="98" t="s">
        <v>62</v>
      </c>
      <c r="D291" s="97" t="s">
        <v>303</v>
      </c>
      <c r="E291" s="97" t="s">
        <v>304</v>
      </c>
      <c r="F291" s="97" t="s">
        <v>22</v>
      </c>
      <c r="G291" s="101" t="s">
        <v>7</v>
      </c>
      <c r="H291" s="98" t="s">
        <v>109</v>
      </c>
      <c r="I291" s="98"/>
    </row>
    <row r="292" spans="1:9" x14ac:dyDescent="0.3">
      <c r="A292" s="97">
        <v>29</v>
      </c>
      <c r="B292" s="98" t="s">
        <v>215</v>
      </c>
      <c r="C292" s="98" t="s">
        <v>62</v>
      </c>
      <c r="D292" s="97" t="s">
        <v>317</v>
      </c>
      <c r="E292" s="97" t="s">
        <v>318</v>
      </c>
      <c r="F292" s="97" t="s">
        <v>21</v>
      </c>
      <c r="G292" s="101" t="s">
        <v>352</v>
      </c>
      <c r="H292" s="98" t="s">
        <v>218</v>
      </c>
      <c r="I292" s="98"/>
    </row>
    <row r="293" spans="1:9" x14ac:dyDescent="0.3">
      <c r="A293" s="97">
        <v>29</v>
      </c>
      <c r="B293" s="98" t="s">
        <v>215</v>
      </c>
      <c r="C293" s="98" t="s">
        <v>62</v>
      </c>
      <c r="D293" s="97" t="s">
        <v>317</v>
      </c>
      <c r="E293" s="97" t="s">
        <v>318</v>
      </c>
      <c r="F293" s="97" t="s">
        <v>22</v>
      </c>
      <c r="G293" s="101" t="s">
        <v>341</v>
      </c>
      <c r="H293" s="98" t="s">
        <v>101</v>
      </c>
      <c r="I293" s="98"/>
    </row>
    <row r="294" spans="1:9" x14ac:dyDescent="0.3">
      <c r="A294" s="97">
        <v>29</v>
      </c>
      <c r="B294" s="98" t="s">
        <v>215</v>
      </c>
      <c r="C294" s="98" t="s">
        <v>62</v>
      </c>
      <c r="D294" s="97" t="s">
        <v>305</v>
      </c>
      <c r="E294" s="97" t="s">
        <v>306</v>
      </c>
      <c r="F294" s="97" t="s">
        <v>21</v>
      </c>
      <c r="G294" s="102" t="s">
        <v>8</v>
      </c>
      <c r="H294" s="98" t="s">
        <v>8</v>
      </c>
      <c r="I294" s="98"/>
    </row>
    <row r="295" spans="1:9" x14ac:dyDescent="0.3">
      <c r="A295" s="97">
        <v>29</v>
      </c>
      <c r="B295" s="98" t="s">
        <v>215</v>
      </c>
      <c r="C295" s="98" t="s">
        <v>62</v>
      </c>
      <c r="D295" s="97" t="s">
        <v>307</v>
      </c>
      <c r="E295" s="97" t="s">
        <v>308</v>
      </c>
      <c r="F295" s="97" t="s">
        <v>22</v>
      </c>
      <c r="G295" s="102" t="s">
        <v>60</v>
      </c>
      <c r="H295" s="98" t="s">
        <v>60</v>
      </c>
      <c r="I295" s="98"/>
    </row>
    <row r="296" spans="1:9" x14ac:dyDescent="0.3">
      <c r="A296" s="97">
        <v>29</v>
      </c>
      <c r="B296" s="98" t="s">
        <v>215</v>
      </c>
      <c r="C296" s="98" t="s">
        <v>62</v>
      </c>
      <c r="D296" s="97" t="s">
        <v>311</v>
      </c>
      <c r="E296" s="97" t="s">
        <v>312</v>
      </c>
      <c r="F296" s="97" t="s">
        <v>22</v>
      </c>
      <c r="G296" s="103" t="s">
        <v>9</v>
      </c>
      <c r="H296" s="98" t="s">
        <v>9</v>
      </c>
      <c r="I296" s="98"/>
    </row>
    <row r="297" spans="1:9" x14ac:dyDescent="0.3">
      <c r="A297" s="97">
        <v>30</v>
      </c>
      <c r="B297" s="98" t="s">
        <v>219</v>
      </c>
      <c r="C297" s="98" t="s">
        <v>165</v>
      </c>
      <c r="D297" s="97" t="s">
        <v>301</v>
      </c>
      <c r="E297" s="97" t="s">
        <v>302</v>
      </c>
      <c r="F297" s="97" t="s">
        <v>21</v>
      </c>
      <c r="G297" s="100" t="s">
        <v>170</v>
      </c>
      <c r="H297" s="98" t="s">
        <v>52</v>
      </c>
      <c r="I297" s="98"/>
    </row>
    <row r="298" spans="1:9" x14ac:dyDescent="0.3">
      <c r="A298" s="97">
        <v>30</v>
      </c>
      <c r="B298" s="98" t="s">
        <v>219</v>
      </c>
      <c r="C298" s="98" t="s">
        <v>165</v>
      </c>
      <c r="D298" s="97" t="s">
        <v>301</v>
      </c>
      <c r="E298" s="97" t="s">
        <v>302</v>
      </c>
      <c r="F298" s="97" t="s">
        <v>22</v>
      </c>
      <c r="G298" s="101" t="s">
        <v>7</v>
      </c>
      <c r="H298" s="98" t="s">
        <v>99</v>
      </c>
      <c r="I298" s="98"/>
    </row>
    <row r="299" spans="1:9" x14ac:dyDescent="0.3">
      <c r="A299" s="97">
        <v>30</v>
      </c>
      <c r="B299" s="98" t="s">
        <v>219</v>
      </c>
      <c r="C299" s="98" t="s">
        <v>165</v>
      </c>
      <c r="D299" s="97" t="s">
        <v>303</v>
      </c>
      <c r="E299" s="97" t="s">
        <v>304</v>
      </c>
      <c r="F299" s="97" t="s">
        <v>21</v>
      </c>
      <c r="G299" s="101" t="s">
        <v>7</v>
      </c>
      <c r="H299" s="98" t="s">
        <v>100</v>
      </c>
      <c r="I299" s="98"/>
    </row>
    <row r="300" spans="1:9" x14ac:dyDescent="0.3">
      <c r="A300" s="97">
        <v>30</v>
      </c>
      <c r="B300" s="98" t="s">
        <v>219</v>
      </c>
      <c r="C300" s="98" t="s">
        <v>165</v>
      </c>
      <c r="D300" s="97" t="s">
        <v>317</v>
      </c>
      <c r="E300" s="97" t="s">
        <v>318</v>
      </c>
      <c r="F300" s="97" t="s">
        <v>21</v>
      </c>
      <c r="G300" s="101" t="s">
        <v>7</v>
      </c>
      <c r="H300" s="98" t="s">
        <v>109</v>
      </c>
      <c r="I300" s="98"/>
    </row>
    <row r="301" spans="1:9" x14ac:dyDescent="0.3">
      <c r="A301" s="97">
        <v>30</v>
      </c>
      <c r="B301" s="98" t="s">
        <v>219</v>
      </c>
      <c r="C301" s="98" t="s">
        <v>165</v>
      </c>
      <c r="D301" s="97" t="s">
        <v>317</v>
      </c>
      <c r="E301" s="97" t="s">
        <v>318</v>
      </c>
      <c r="F301" s="97" t="s">
        <v>22</v>
      </c>
      <c r="G301" s="101" t="s">
        <v>352</v>
      </c>
      <c r="H301" s="98" t="s">
        <v>363</v>
      </c>
      <c r="I301" s="98"/>
    </row>
    <row r="302" spans="1:9" x14ac:dyDescent="0.3">
      <c r="A302" s="97">
        <v>30</v>
      </c>
      <c r="B302" s="98" t="s">
        <v>219</v>
      </c>
      <c r="C302" s="98" t="s">
        <v>165</v>
      </c>
      <c r="D302" s="97" t="s">
        <v>305</v>
      </c>
      <c r="E302" s="97" t="s">
        <v>306</v>
      </c>
      <c r="F302" s="97" t="s">
        <v>21</v>
      </c>
      <c r="G302" s="102" t="s">
        <v>8</v>
      </c>
      <c r="H302" s="98" t="s">
        <v>8</v>
      </c>
      <c r="I302" s="98"/>
    </row>
    <row r="303" spans="1:9" x14ac:dyDescent="0.3">
      <c r="A303" s="97">
        <v>30</v>
      </c>
      <c r="B303" s="98" t="s">
        <v>219</v>
      </c>
      <c r="C303" s="98" t="s">
        <v>165</v>
      </c>
      <c r="D303" s="97" t="s">
        <v>307</v>
      </c>
      <c r="E303" s="97" t="s">
        <v>308</v>
      </c>
      <c r="F303" s="97" t="s">
        <v>22</v>
      </c>
      <c r="G303" s="102" t="s">
        <v>60</v>
      </c>
      <c r="H303" s="98" t="s">
        <v>60</v>
      </c>
      <c r="I303" s="98"/>
    </row>
    <row r="304" spans="1:9" x14ac:dyDescent="0.3">
      <c r="A304" s="97">
        <v>30</v>
      </c>
      <c r="B304" s="98" t="s">
        <v>219</v>
      </c>
      <c r="C304" s="98" t="s">
        <v>165</v>
      </c>
      <c r="D304" s="97" t="s">
        <v>311</v>
      </c>
      <c r="E304" s="97" t="s">
        <v>312</v>
      </c>
      <c r="F304" s="97" t="s">
        <v>22</v>
      </c>
      <c r="G304" s="103" t="s">
        <v>9</v>
      </c>
      <c r="H304" s="98" t="s">
        <v>9</v>
      </c>
      <c r="I304" s="98"/>
    </row>
    <row r="305" spans="1:9" x14ac:dyDescent="0.3">
      <c r="A305" s="97">
        <v>31</v>
      </c>
      <c r="B305" s="98" t="s">
        <v>222</v>
      </c>
      <c r="C305" s="98" t="s">
        <v>39</v>
      </c>
      <c r="D305" s="97" t="s">
        <v>301</v>
      </c>
      <c r="E305" s="97" t="s">
        <v>302</v>
      </c>
      <c r="F305" s="97" t="s">
        <v>22</v>
      </c>
      <c r="G305" s="100" t="s">
        <v>170</v>
      </c>
      <c r="H305" s="98" t="s">
        <v>52</v>
      </c>
      <c r="I305" s="98"/>
    </row>
    <row r="306" spans="1:9" x14ac:dyDescent="0.3">
      <c r="A306" s="97">
        <v>31</v>
      </c>
      <c r="B306" s="98" t="s">
        <v>222</v>
      </c>
      <c r="C306" s="98" t="s">
        <v>39</v>
      </c>
      <c r="D306" s="97" t="s">
        <v>303</v>
      </c>
      <c r="E306" s="97" t="s">
        <v>304</v>
      </c>
      <c r="F306" s="97" t="s">
        <v>21</v>
      </c>
      <c r="G306" s="101" t="s">
        <v>7</v>
      </c>
      <c r="H306" s="98" t="s">
        <v>99</v>
      </c>
      <c r="I306" s="98"/>
    </row>
    <row r="307" spans="1:9" x14ac:dyDescent="0.3">
      <c r="A307" s="97">
        <v>31</v>
      </c>
      <c r="B307" s="98" t="s">
        <v>222</v>
      </c>
      <c r="C307" s="98" t="s">
        <v>39</v>
      </c>
      <c r="D307" s="97" t="s">
        <v>317</v>
      </c>
      <c r="E307" s="97" t="s">
        <v>318</v>
      </c>
      <c r="F307" s="97" t="s">
        <v>21</v>
      </c>
      <c r="G307" s="101" t="s">
        <v>7</v>
      </c>
      <c r="H307" s="98" t="s">
        <v>100</v>
      </c>
      <c r="I307" s="98"/>
    </row>
    <row r="308" spans="1:9" x14ac:dyDescent="0.3">
      <c r="A308" s="97">
        <v>31</v>
      </c>
      <c r="B308" s="98" t="s">
        <v>222</v>
      </c>
      <c r="C308" s="98" t="s">
        <v>39</v>
      </c>
      <c r="D308" s="97" t="s">
        <v>305</v>
      </c>
      <c r="E308" s="97" t="s">
        <v>306</v>
      </c>
      <c r="F308" s="97" t="s">
        <v>21</v>
      </c>
      <c r="G308" s="101" t="s">
        <v>7</v>
      </c>
      <c r="H308" s="98" t="s">
        <v>109</v>
      </c>
      <c r="I308" s="98"/>
    </row>
    <row r="309" spans="1:9" x14ac:dyDescent="0.3">
      <c r="A309" s="97">
        <v>31</v>
      </c>
      <c r="B309" s="98" t="s">
        <v>222</v>
      </c>
      <c r="C309" s="98" t="s">
        <v>39</v>
      </c>
      <c r="D309" s="97" t="s">
        <v>307</v>
      </c>
      <c r="E309" s="97" t="s">
        <v>308</v>
      </c>
      <c r="F309" s="97" t="s">
        <v>21</v>
      </c>
      <c r="G309" s="101" t="s">
        <v>332</v>
      </c>
      <c r="H309" s="98" t="s">
        <v>224</v>
      </c>
      <c r="I309" s="98"/>
    </row>
    <row r="310" spans="1:9" x14ac:dyDescent="0.3">
      <c r="A310" s="97">
        <v>31</v>
      </c>
      <c r="B310" s="98" t="s">
        <v>222</v>
      </c>
      <c r="C310" s="98" t="s">
        <v>39</v>
      </c>
      <c r="D310" s="97" t="s">
        <v>307</v>
      </c>
      <c r="E310" s="97" t="s">
        <v>308</v>
      </c>
      <c r="F310" s="97" t="s">
        <v>22</v>
      </c>
      <c r="G310" s="102" t="s">
        <v>60</v>
      </c>
      <c r="H310" s="98" t="s">
        <v>60</v>
      </c>
      <c r="I310" s="98"/>
    </row>
    <row r="311" spans="1:9" x14ac:dyDescent="0.3">
      <c r="A311" s="97">
        <v>31</v>
      </c>
      <c r="B311" s="98" t="s">
        <v>222</v>
      </c>
      <c r="C311" s="98" t="s">
        <v>39</v>
      </c>
      <c r="D311" s="97" t="s">
        <v>311</v>
      </c>
      <c r="E311" s="97" t="s">
        <v>312</v>
      </c>
      <c r="F311" s="97" t="s">
        <v>22</v>
      </c>
      <c r="G311" s="103" t="s">
        <v>9</v>
      </c>
      <c r="H311" s="98" t="s">
        <v>9</v>
      </c>
      <c r="I311" s="98"/>
    </row>
    <row r="312" spans="1:9" x14ac:dyDescent="0.3">
      <c r="A312" s="97">
        <v>32</v>
      </c>
      <c r="B312" s="98" t="s">
        <v>225</v>
      </c>
      <c r="C312" s="98" t="s">
        <v>62</v>
      </c>
      <c r="D312" s="97" t="s">
        <v>297</v>
      </c>
      <c r="E312" s="97" t="s">
        <v>298</v>
      </c>
      <c r="F312" s="97" t="s">
        <v>22</v>
      </c>
      <c r="G312" s="100" t="s">
        <v>170</v>
      </c>
      <c r="H312" s="98" t="s">
        <v>52</v>
      </c>
      <c r="I312" s="98"/>
    </row>
    <row r="313" spans="1:9" x14ac:dyDescent="0.3">
      <c r="A313" s="97">
        <v>32</v>
      </c>
      <c r="B313" s="98" t="s">
        <v>225</v>
      </c>
      <c r="C313" s="98" t="s">
        <v>62</v>
      </c>
      <c r="D313" s="97" t="s">
        <v>301</v>
      </c>
      <c r="E313" s="97" t="s">
        <v>302</v>
      </c>
      <c r="F313" s="97" t="s">
        <v>21</v>
      </c>
      <c r="G313" s="101" t="s">
        <v>7</v>
      </c>
      <c r="H313" s="98" t="s">
        <v>144</v>
      </c>
      <c r="I313" s="98"/>
    </row>
    <row r="314" spans="1:9" x14ac:dyDescent="0.3">
      <c r="A314" s="97">
        <v>32</v>
      </c>
      <c r="B314" s="98" t="s">
        <v>225</v>
      </c>
      <c r="C314" s="98" t="s">
        <v>62</v>
      </c>
      <c r="D314" s="97" t="s">
        <v>317</v>
      </c>
      <c r="E314" s="97" t="s">
        <v>318</v>
      </c>
      <c r="F314" s="97" t="s">
        <v>21</v>
      </c>
      <c r="G314" s="101" t="s">
        <v>341</v>
      </c>
      <c r="H314" s="98" t="s">
        <v>101</v>
      </c>
      <c r="I314" s="98"/>
    </row>
    <row r="315" spans="1:9" x14ac:dyDescent="0.3">
      <c r="A315" s="97">
        <v>32</v>
      </c>
      <c r="B315" s="98" t="s">
        <v>225</v>
      </c>
      <c r="C315" s="98" t="s">
        <v>62</v>
      </c>
      <c r="D315" s="97" t="s">
        <v>317</v>
      </c>
      <c r="E315" s="97" t="s">
        <v>318</v>
      </c>
      <c r="F315" s="97" t="s">
        <v>22</v>
      </c>
      <c r="G315" s="102" t="s">
        <v>8</v>
      </c>
      <c r="H315" s="98" t="s">
        <v>8</v>
      </c>
      <c r="I315" s="98"/>
    </row>
    <row r="316" spans="1:9" x14ac:dyDescent="0.3">
      <c r="A316" s="97">
        <v>32</v>
      </c>
      <c r="B316" s="98" t="s">
        <v>225</v>
      </c>
      <c r="C316" s="98" t="s">
        <v>62</v>
      </c>
      <c r="D316" s="97" t="s">
        <v>305</v>
      </c>
      <c r="E316" s="97" t="s">
        <v>306</v>
      </c>
      <c r="F316" s="97" t="s">
        <v>21</v>
      </c>
      <c r="G316" s="102" t="s">
        <v>60</v>
      </c>
      <c r="H316" s="98" t="s">
        <v>60</v>
      </c>
      <c r="I316" s="98"/>
    </row>
    <row r="317" spans="1:9" x14ac:dyDescent="0.3">
      <c r="A317" s="97">
        <v>32</v>
      </c>
      <c r="B317" s="98" t="s">
        <v>225</v>
      </c>
      <c r="C317" s="98" t="s">
        <v>62</v>
      </c>
      <c r="D317" s="97" t="s">
        <v>311</v>
      </c>
      <c r="E317" s="97" t="s">
        <v>312</v>
      </c>
      <c r="F317" s="97" t="s">
        <v>22</v>
      </c>
      <c r="G317" s="103" t="s">
        <v>9</v>
      </c>
      <c r="H317" s="98" t="s">
        <v>9</v>
      </c>
      <c r="I317" s="98"/>
    </row>
    <row r="318" spans="1:9" x14ac:dyDescent="0.3">
      <c r="A318" s="97">
        <v>33</v>
      </c>
      <c r="B318" s="98" t="s">
        <v>226</v>
      </c>
      <c r="C318" s="98" t="s">
        <v>113</v>
      </c>
      <c r="D318" s="97" t="s">
        <v>301</v>
      </c>
      <c r="E318" s="97" t="s">
        <v>302</v>
      </c>
      <c r="F318" s="97" t="s">
        <v>21</v>
      </c>
      <c r="G318" s="100" t="s">
        <v>170</v>
      </c>
      <c r="H318" s="98" t="s">
        <v>52</v>
      </c>
      <c r="I318" s="98"/>
    </row>
    <row r="319" spans="1:9" x14ac:dyDescent="0.3">
      <c r="A319" s="97">
        <v>33</v>
      </c>
      <c r="B319" s="98" t="s">
        <v>226</v>
      </c>
      <c r="C319" s="98" t="s">
        <v>113</v>
      </c>
      <c r="D319" s="97" t="s">
        <v>301</v>
      </c>
      <c r="E319" s="97" t="s">
        <v>302</v>
      </c>
      <c r="F319" s="97" t="s">
        <v>22</v>
      </c>
      <c r="G319" s="101" t="s">
        <v>7</v>
      </c>
      <c r="H319" s="98" t="s">
        <v>204</v>
      </c>
      <c r="I319" s="98"/>
    </row>
    <row r="320" spans="1:9" x14ac:dyDescent="0.3">
      <c r="A320" s="97">
        <v>33</v>
      </c>
      <c r="B320" s="98" t="s">
        <v>226</v>
      </c>
      <c r="C320" s="98" t="s">
        <v>113</v>
      </c>
      <c r="D320" s="97" t="s">
        <v>303</v>
      </c>
      <c r="E320" s="97" t="s">
        <v>304</v>
      </c>
      <c r="F320" s="97" t="s">
        <v>22</v>
      </c>
      <c r="G320" s="101" t="s">
        <v>7</v>
      </c>
      <c r="H320" s="98" t="s">
        <v>229</v>
      </c>
      <c r="I320" s="98"/>
    </row>
    <row r="321" spans="1:9" x14ac:dyDescent="0.3">
      <c r="A321" s="97">
        <v>33</v>
      </c>
      <c r="B321" s="98" t="s">
        <v>226</v>
      </c>
      <c r="C321" s="98" t="s">
        <v>113</v>
      </c>
      <c r="D321" s="97" t="s">
        <v>317</v>
      </c>
      <c r="E321" s="97" t="s">
        <v>318</v>
      </c>
      <c r="F321" s="97" t="s">
        <v>22</v>
      </c>
      <c r="G321" s="101" t="s">
        <v>7</v>
      </c>
      <c r="H321" s="98" t="s">
        <v>230</v>
      </c>
      <c r="I321" s="98"/>
    </row>
    <row r="322" spans="1:9" x14ac:dyDescent="0.3">
      <c r="A322" s="97">
        <v>33</v>
      </c>
      <c r="B322" s="98" t="s">
        <v>226</v>
      </c>
      <c r="C322" s="98" t="s">
        <v>113</v>
      </c>
      <c r="D322" s="97" t="s">
        <v>305</v>
      </c>
      <c r="E322" s="97" t="s">
        <v>306</v>
      </c>
      <c r="F322" s="97" t="s">
        <v>22</v>
      </c>
      <c r="G322" s="101" t="s">
        <v>332</v>
      </c>
      <c r="H322" s="98" t="s">
        <v>231</v>
      </c>
      <c r="I322" s="98"/>
    </row>
    <row r="323" spans="1:9" x14ac:dyDescent="0.3">
      <c r="A323" s="97">
        <v>33</v>
      </c>
      <c r="B323" s="98" t="s">
        <v>226</v>
      </c>
      <c r="C323" s="98" t="s">
        <v>113</v>
      </c>
      <c r="D323" s="97" t="s">
        <v>307</v>
      </c>
      <c r="E323" s="97" t="s">
        <v>308</v>
      </c>
      <c r="F323" s="97" t="s">
        <v>21</v>
      </c>
      <c r="G323" s="102" t="s">
        <v>60</v>
      </c>
      <c r="H323" s="98" t="s">
        <v>60</v>
      </c>
      <c r="I323" s="98"/>
    </row>
    <row r="324" spans="1:9" x14ac:dyDescent="0.3">
      <c r="A324" s="97">
        <v>33</v>
      </c>
      <c r="B324" s="98" t="s">
        <v>226</v>
      </c>
      <c r="C324" s="98" t="s">
        <v>113</v>
      </c>
      <c r="D324" s="97" t="s">
        <v>311</v>
      </c>
      <c r="E324" s="97" t="s">
        <v>312</v>
      </c>
      <c r="F324" s="97" t="s">
        <v>22</v>
      </c>
      <c r="G324" s="103" t="s">
        <v>9</v>
      </c>
      <c r="H324" s="98" t="s">
        <v>9</v>
      </c>
      <c r="I324" s="98"/>
    </row>
    <row r="325" spans="1:9" x14ac:dyDescent="0.3">
      <c r="A325" s="97">
        <v>34</v>
      </c>
      <c r="B325" s="98" t="s">
        <v>232</v>
      </c>
      <c r="C325" s="98" t="s">
        <v>113</v>
      </c>
      <c r="D325" s="97" t="s">
        <v>297</v>
      </c>
      <c r="E325" s="97" t="s">
        <v>298</v>
      </c>
      <c r="F325" s="97" t="s">
        <v>22</v>
      </c>
      <c r="G325" s="100" t="s">
        <v>170</v>
      </c>
      <c r="H325" s="98" t="s">
        <v>52</v>
      </c>
      <c r="I325" s="98"/>
    </row>
    <row r="326" spans="1:9" x14ac:dyDescent="0.3">
      <c r="A326" s="97">
        <v>34</v>
      </c>
      <c r="B326" s="98" t="s">
        <v>232</v>
      </c>
      <c r="C326" s="98" t="s">
        <v>113</v>
      </c>
      <c r="D326" s="97" t="s">
        <v>301</v>
      </c>
      <c r="E326" s="97" t="s">
        <v>302</v>
      </c>
      <c r="F326" s="97" t="s">
        <v>21</v>
      </c>
      <c r="G326" s="101" t="s">
        <v>7</v>
      </c>
      <c r="H326" s="98" t="s">
        <v>99</v>
      </c>
      <c r="I326" s="98"/>
    </row>
    <row r="327" spans="1:9" x14ac:dyDescent="0.3">
      <c r="A327" s="97">
        <v>34</v>
      </c>
      <c r="B327" s="98" t="s">
        <v>232</v>
      </c>
      <c r="C327" s="98" t="s">
        <v>113</v>
      </c>
      <c r="D327" s="97" t="s">
        <v>303</v>
      </c>
      <c r="E327" s="97" t="s">
        <v>304</v>
      </c>
      <c r="F327" s="97" t="s">
        <v>21</v>
      </c>
      <c r="G327" s="101" t="s">
        <v>7</v>
      </c>
      <c r="H327" s="98" t="s">
        <v>100</v>
      </c>
      <c r="I327" s="98"/>
    </row>
    <row r="328" spans="1:9" x14ac:dyDescent="0.3">
      <c r="A328" s="97">
        <v>34</v>
      </c>
      <c r="B328" s="98" t="s">
        <v>232</v>
      </c>
      <c r="C328" s="98" t="s">
        <v>113</v>
      </c>
      <c r="D328" s="97" t="s">
        <v>317</v>
      </c>
      <c r="E328" s="97" t="s">
        <v>318</v>
      </c>
      <c r="F328" s="97" t="s">
        <v>21</v>
      </c>
      <c r="G328" s="101" t="s">
        <v>7</v>
      </c>
      <c r="H328" s="98" t="s">
        <v>109</v>
      </c>
      <c r="I328" s="98"/>
    </row>
    <row r="329" spans="1:9" x14ac:dyDescent="0.3">
      <c r="A329" s="97">
        <v>34</v>
      </c>
      <c r="B329" s="98" t="s">
        <v>232</v>
      </c>
      <c r="C329" s="98" t="s">
        <v>113</v>
      </c>
      <c r="D329" s="97" t="s">
        <v>317</v>
      </c>
      <c r="E329" s="97" t="s">
        <v>318</v>
      </c>
      <c r="F329" s="97" t="s">
        <v>22</v>
      </c>
      <c r="G329" s="101" t="s">
        <v>341</v>
      </c>
      <c r="H329" s="98" t="s">
        <v>101</v>
      </c>
      <c r="I329" s="98"/>
    </row>
    <row r="330" spans="1:9" x14ac:dyDescent="0.3">
      <c r="A330" s="97">
        <v>34</v>
      </c>
      <c r="B330" s="98" t="s">
        <v>232</v>
      </c>
      <c r="C330" s="98" t="s">
        <v>113</v>
      </c>
      <c r="D330" s="97" t="s">
        <v>305</v>
      </c>
      <c r="E330" s="97" t="s">
        <v>306</v>
      </c>
      <c r="F330" s="97" t="s">
        <v>21</v>
      </c>
      <c r="G330" s="101" t="s">
        <v>7</v>
      </c>
      <c r="H330" s="98" t="s">
        <v>233</v>
      </c>
      <c r="I330" s="98" t="s">
        <v>346</v>
      </c>
    </row>
    <row r="331" spans="1:9" x14ac:dyDescent="0.3">
      <c r="A331" s="97">
        <v>34</v>
      </c>
      <c r="B331" s="98" t="s">
        <v>232</v>
      </c>
      <c r="C331" s="98" t="s">
        <v>113</v>
      </c>
      <c r="D331" s="97" t="s">
        <v>305</v>
      </c>
      <c r="E331" s="97" t="s">
        <v>306</v>
      </c>
      <c r="F331" s="97" t="s">
        <v>22</v>
      </c>
      <c r="G331" s="101" t="s">
        <v>7</v>
      </c>
      <c r="H331" s="98" t="s">
        <v>233</v>
      </c>
      <c r="I331" s="98" t="s">
        <v>346</v>
      </c>
    </row>
    <row r="332" spans="1:9" x14ac:dyDescent="0.3">
      <c r="A332" s="97">
        <v>34</v>
      </c>
      <c r="B332" s="98" t="s">
        <v>232</v>
      </c>
      <c r="C332" s="98" t="s">
        <v>113</v>
      </c>
      <c r="D332" s="97" t="s">
        <v>307</v>
      </c>
      <c r="E332" s="97" t="s">
        <v>308</v>
      </c>
      <c r="F332" s="97" t="s">
        <v>21</v>
      </c>
      <c r="G332" s="102" t="s">
        <v>8</v>
      </c>
      <c r="H332" s="98" t="s">
        <v>8</v>
      </c>
      <c r="I332" s="98"/>
    </row>
    <row r="333" spans="1:9" x14ac:dyDescent="0.3">
      <c r="A333" s="97">
        <v>34</v>
      </c>
      <c r="B333" s="98" t="s">
        <v>232</v>
      </c>
      <c r="C333" s="98" t="s">
        <v>113</v>
      </c>
      <c r="D333" s="97" t="s">
        <v>307</v>
      </c>
      <c r="E333" s="97" t="s">
        <v>308</v>
      </c>
      <c r="F333" s="97" t="s">
        <v>22</v>
      </c>
      <c r="G333" s="102" t="s">
        <v>60</v>
      </c>
      <c r="H333" s="98" t="s">
        <v>60</v>
      </c>
      <c r="I333" s="98"/>
    </row>
    <row r="334" spans="1:9" x14ac:dyDescent="0.3">
      <c r="A334" s="97">
        <v>34</v>
      </c>
      <c r="B334" s="98" t="s">
        <v>232</v>
      </c>
      <c r="C334" s="98" t="s">
        <v>113</v>
      </c>
      <c r="D334" s="97" t="s">
        <v>311</v>
      </c>
      <c r="E334" s="97" t="s">
        <v>312</v>
      </c>
      <c r="F334" s="97" t="s">
        <v>22</v>
      </c>
      <c r="G334" s="103" t="s">
        <v>9</v>
      </c>
      <c r="H334" s="98" t="s">
        <v>9</v>
      </c>
      <c r="I334" s="98"/>
    </row>
    <row r="335" spans="1:9" x14ac:dyDescent="0.3">
      <c r="A335" s="97">
        <v>35</v>
      </c>
      <c r="B335" s="98" t="s">
        <v>234</v>
      </c>
      <c r="C335" s="98" t="s">
        <v>113</v>
      </c>
      <c r="D335" s="97" t="s">
        <v>301</v>
      </c>
      <c r="E335" s="97" t="s">
        <v>302</v>
      </c>
      <c r="F335" s="97" t="s">
        <v>21</v>
      </c>
      <c r="G335" s="100" t="s">
        <v>170</v>
      </c>
      <c r="H335" s="98" t="s">
        <v>52</v>
      </c>
      <c r="I335" s="98"/>
    </row>
    <row r="336" spans="1:9" x14ac:dyDescent="0.3">
      <c r="A336" s="97">
        <v>35</v>
      </c>
      <c r="B336" s="98" t="s">
        <v>234</v>
      </c>
      <c r="C336" s="98" t="s">
        <v>113</v>
      </c>
      <c r="D336" s="97" t="s">
        <v>301</v>
      </c>
      <c r="E336" s="97" t="s">
        <v>302</v>
      </c>
      <c r="F336" s="97" t="s">
        <v>22</v>
      </c>
      <c r="G336" s="100" t="s">
        <v>170</v>
      </c>
      <c r="H336" s="98" t="s">
        <v>52</v>
      </c>
      <c r="I336" s="98"/>
    </row>
    <row r="337" spans="1:9" x14ac:dyDescent="0.3">
      <c r="A337" s="97">
        <v>35</v>
      </c>
      <c r="B337" s="98" t="s">
        <v>234</v>
      </c>
      <c r="C337" s="98" t="s">
        <v>113</v>
      </c>
      <c r="D337" s="97" t="s">
        <v>303</v>
      </c>
      <c r="E337" s="97" t="s">
        <v>304</v>
      </c>
      <c r="F337" s="97" t="s">
        <v>21</v>
      </c>
      <c r="G337" s="101" t="s">
        <v>7</v>
      </c>
      <c r="H337" s="98" t="s">
        <v>99</v>
      </c>
      <c r="I337" s="98"/>
    </row>
    <row r="338" spans="1:9" x14ac:dyDescent="0.3">
      <c r="A338" s="97">
        <v>35</v>
      </c>
      <c r="B338" s="98" t="s">
        <v>234</v>
      </c>
      <c r="C338" s="98" t="s">
        <v>113</v>
      </c>
      <c r="D338" s="97" t="s">
        <v>317</v>
      </c>
      <c r="E338" s="97" t="s">
        <v>318</v>
      </c>
      <c r="F338" s="97" t="s">
        <v>21</v>
      </c>
      <c r="G338" s="101" t="s">
        <v>7</v>
      </c>
      <c r="H338" s="98" t="s">
        <v>100</v>
      </c>
      <c r="I338" s="98"/>
    </row>
    <row r="339" spans="1:9" x14ac:dyDescent="0.3">
      <c r="A339" s="97">
        <v>35</v>
      </c>
      <c r="B339" s="98" t="s">
        <v>234</v>
      </c>
      <c r="C339" s="98" t="s">
        <v>113</v>
      </c>
      <c r="D339" s="97" t="s">
        <v>317</v>
      </c>
      <c r="E339" s="97" t="s">
        <v>318</v>
      </c>
      <c r="F339" s="97" t="s">
        <v>22</v>
      </c>
      <c r="G339" s="101" t="s">
        <v>341</v>
      </c>
      <c r="H339" s="98" t="s">
        <v>101</v>
      </c>
      <c r="I339" s="98"/>
    </row>
    <row r="340" spans="1:9" x14ac:dyDescent="0.3">
      <c r="A340" s="97">
        <v>35</v>
      </c>
      <c r="B340" s="98" t="s">
        <v>234</v>
      </c>
      <c r="C340" s="98" t="s">
        <v>113</v>
      </c>
      <c r="D340" s="97" t="s">
        <v>305</v>
      </c>
      <c r="E340" s="97" t="s">
        <v>306</v>
      </c>
      <c r="F340" s="97" t="s">
        <v>21</v>
      </c>
      <c r="G340" s="102" t="s">
        <v>8</v>
      </c>
      <c r="H340" s="98" t="s">
        <v>8</v>
      </c>
      <c r="I340" s="98"/>
    </row>
    <row r="341" spans="1:9" x14ac:dyDescent="0.3">
      <c r="A341" s="97">
        <v>35</v>
      </c>
      <c r="B341" s="98" t="s">
        <v>234</v>
      </c>
      <c r="C341" s="98" t="s">
        <v>113</v>
      </c>
      <c r="D341" s="97" t="s">
        <v>305</v>
      </c>
      <c r="E341" s="97" t="s">
        <v>306</v>
      </c>
      <c r="F341" s="97" t="s">
        <v>22</v>
      </c>
      <c r="G341" s="102" t="s">
        <v>8</v>
      </c>
      <c r="H341" s="98" t="s">
        <v>8</v>
      </c>
      <c r="I341" s="98"/>
    </row>
    <row r="342" spans="1:9" x14ac:dyDescent="0.3">
      <c r="A342" s="97">
        <v>35</v>
      </c>
      <c r="B342" s="98" t="s">
        <v>234</v>
      </c>
      <c r="C342" s="98" t="s">
        <v>113</v>
      </c>
      <c r="D342" s="97" t="s">
        <v>307</v>
      </c>
      <c r="E342" s="97" t="s">
        <v>308</v>
      </c>
      <c r="F342" s="97" t="s">
        <v>21</v>
      </c>
      <c r="G342" s="102" t="s">
        <v>60</v>
      </c>
      <c r="H342" s="98" t="s">
        <v>60</v>
      </c>
      <c r="I342" s="98"/>
    </row>
    <row r="343" spans="1:9" x14ac:dyDescent="0.3">
      <c r="A343" s="97">
        <v>35</v>
      </c>
      <c r="B343" s="98" t="s">
        <v>234</v>
      </c>
      <c r="C343" s="98" t="s">
        <v>113</v>
      </c>
      <c r="D343" s="97" t="s">
        <v>311</v>
      </c>
      <c r="E343" s="97" t="s">
        <v>312</v>
      </c>
      <c r="F343" s="97" t="s">
        <v>22</v>
      </c>
      <c r="G343" s="103" t="s">
        <v>9</v>
      </c>
      <c r="H343" s="98" t="s">
        <v>9</v>
      </c>
      <c r="I343" s="98"/>
    </row>
    <row r="344" spans="1:9" x14ac:dyDescent="0.3">
      <c r="A344" s="97">
        <v>36</v>
      </c>
      <c r="B344" s="98" t="s">
        <v>236</v>
      </c>
      <c r="C344" s="98" t="s">
        <v>126</v>
      </c>
      <c r="D344" s="97" t="s">
        <v>301</v>
      </c>
      <c r="E344" s="97" t="s">
        <v>302</v>
      </c>
      <c r="F344" s="97" t="s">
        <v>21</v>
      </c>
      <c r="G344" s="100" t="s">
        <v>170</v>
      </c>
      <c r="H344" s="98" t="s">
        <v>52</v>
      </c>
      <c r="I344" s="98"/>
    </row>
    <row r="345" spans="1:9" x14ac:dyDescent="0.3">
      <c r="A345" s="97">
        <v>36</v>
      </c>
      <c r="B345" s="98" t="s">
        <v>236</v>
      </c>
      <c r="C345" s="98" t="s">
        <v>126</v>
      </c>
      <c r="D345" s="97" t="s">
        <v>301</v>
      </c>
      <c r="E345" s="97" t="s">
        <v>302</v>
      </c>
      <c r="F345" s="97" t="s">
        <v>22</v>
      </c>
      <c r="G345" s="101" t="s">
        <v>7</v>
      </c>
      <c r="H345" s="98" t="s">
        <v>144</v>
      </c>
      <c r="I345" s="98"/>
    </row>
    <row r="346" spans="1:9" x14ac:dyDescent="0.3">
      <c r="A346" s="97">
        <v>36</v>
      </c>
      <c r="B346" s="98" t="s">
        <v>236</v>
      </c>
      <c r="C346" s="98" t="s">
        <v>126</v>
      </c>
      <c r="D346" s="97" t="s">
        <v>305</v>
      </c>
      <c r="E346" s="97" t="s">
        <v>306</v>
      </c>
      <c r="F346" s="97" t="s">
        <v>21</v>
      </c>
      <c r="G346" s="101" t="s">
        <v>341</v>
      </c>
      <c r="H346" s="98" t="s">
        <v>101</v>
      </c>
      <c r="I346" s="98"/>
    </row>
    <row r="347" spans="1:9" x14ac:dyDescent="0.3">
      <c r="A347" s="97">
        <v>36</v>
      </c>
      <c r="B347" s="98" t="s">
        <v>236</v>
      </c>
      <c r="C347" s="98" t="s">
        <v>126</v>
      </c>
      <c r="D347" s="97" t="s">
        <v>305</v>
      </c>
      <c r="E347" s="97" t="s">
        <v>306</v>
      </c>
      <c r="F347" s="97" t="s">
        <v>22</v>
      </c>
      <c r="G347" s="102" t="s">
        <v>8</v>
      </c>
      <c r="H347" s="98" t="s">
        <v>8</v>
      </c>
      <c r="I347" s="98"/>
    </row>
    <row r="348" spans="1:9" x14ac:dyDescent="0.3">
      <c r="A348" s="97">
        <v>36</v>
      </c>
      <c r="B348" s="98" t="s">
        <v>236</v>
      </c>
      <c r="C348" s="98" t="s">
        <v>126</v>
      </c>
      <c r="D348" s="97" t="s">
        <v>307</v>
      </c>
      <c r="E348" s="97" t="s">
        <v>308</v>
      </c>
      <c r="F348" s="97" t="s">
        <v>22</v>
      </c>
      <c r="G348" s="102" t="s">
        <v>60</v>
      </c>
      <c r="H348" s="98" t="s">
        <v>60</v>
      </c>
      <c r="I348" s="98"/>
    </row>
    <row r="349" spans="1:9" x14ac:dyDescent="0.3">
      <c r="A349" s="97">
        <v>36</v>
      </c>
      <c r="B349" s="98" t="s">
        <v>236</v>
      </c>
      <c r="C349" s="98" t="s">
        <v>126</v>
      </c>
      <c r="D349" s="97" t="s">
        <v>311</v>
      </c>
      <c r="E349" s="97" t="s">
        <v>312</v>
      </c>
      <c r="F349" s="97" t="s">
        <v>22</v>
      </c>
      <c r="G349" s="103" t="s">
        <v>9</v>
      </c>
      <c r="H349" s="98" t="s">
        <v>9</v>
      </c>
      <c r="I349" s="98"/>
    </row>
    <row r="350" spans="1:9" x14ac:dyDescent="0.3">
      <c r="A350" s="97">
        <v>37</v>
      </c>
      <c r="B350" s="98" t="s">
        <v>239</v>
      </c>
      <c r="C350" s="98" t="s">
        <v>126</v>
      </c>
      <c r="D350" s="97" t="s">
        <v>297</v>
      </c>
      <c r="E350" s="97" t="s">
        <v>298</v>
      </c>
      <c r="F350" s="97" t="s">
        <v>22</v>
      </c>
      <c r="G350" s="99" t="s">
        <v>342</v>
      </c>
      <c r="H350" s="98" t="s">
        <v>129</v>
      </c>
      <c r="I350" s="98"/>
    </row>
    <row r="351" spans="1:9" x14ac:dyDescent="0.3">
      <c r="A351" s="97">
        <v>37</v>
      </c>
      <c r="B351" s="98" t="s">
        <v>239</v>
      </c>
      <c r="C351" s="98" t="s">
        <v>126</v>
      </c>
      <c r="D351" s="97" t="s">
        <v>301</v>
      </c>
      <c r="E351" s="97" t="s">
        <v>302</v>
      </c>
      <c r="F351" s="97" t="s">
        <v>21</v>
      </c>
      <c r="G351" s="100" t="s">
        <v>170</v>
      </c>
      <c r="H351" s="98" t="s">
        <v>364</v>
      </c>
      <c r="I351" s="98"/>
    </row>
    <row r="352" spans="1:9" x14ac:dyDescent="0.3">
      <c r="A352" s="97">
        <v>37</v>
      </c>
      <c r="B352" s="98" t="s">
        <v>239</v>
      </c>
      <c r="C352" s="98" t="s">
        <v>126</v>
      </c>
      <c r="D352" s="97" t="s">
        <v>303</v>
      </c>
      <c r="E352" s="97" t="s">
        <v>304</v>
      </c>
      <c r="F352" s="97" t="s">
        <v>21</v>
      </c>
      <c r="G352" s="101" t="s">
        <v>7</v>
      </c>
      <c r="H352" s="98" t="s">
        <v>100</v>
      </c>
      <c r="I352" s="98"/>
    </row>
    <row r="353" spans="1:9" x14ac:dyDescent="0.3">
      <c r="A353" s="97">
        <v>37</v>
      </c>
      <c r="B353" s="98" t="s">
        <v>239</v>
      </c>
      <c r="C353" s="98" t="s">
        <v>126</v>
      </c>
      <c r="D353" s="97" t="s">
        <v>317</v>
      </c>
      <c r="E353" s="97" t="s">
        <v>318</v>
      </c>
      <c r="F353" s="97" t="s">
        <v>21</v>
      </c>
      <c r="G353" s="101" t="s">
        <v>332</v>
      </c>
      <c r="H353" s="98" t="s">
        <v>242</v>
      </c>
      <c r="I353" s="98"/>
    </row>
    <row r="354" spans="1:9" x14ac:dyDescent="0.3">
      <c r="A354" s="97">
        <v>37</v>
      </c>
      <c r="B354" s="98" t="s">
        <v>239</v>
      </c>
      <c r="C354" s="98" t="s">
        <v>126</v>
      </c>
      <c r="D354" s="97" t="s">
        <v>317</v>
      </c>
      <c r="E354" s="97" t="s">
        <v>318</v>
      </c>
      <c r="F354" s="97" t="s">
        <v>22</v>
      </c>
      <c r="G354" s="102" t="s">
        <v>60</v>
      </c>
      <c r="H354" s="98" t="s">
        <v>60</v>
      </c>
      <c r="I354" s="98"/>
    </row>
    <row r="355" spans="1:9" x14ac:dyDescent="0.3">
      <c r="A355" s="97">
        <v>37</v>
      </c>
      <c r="B355" s="98" t="s">
        <v>239</v>
      </c>
      <c r="C355" s="98" t="s">
        <v>126</v>
      </c>
      <c r="D355" s="97" t="s">
        <v>311</v>
      </c>
      <c r="E355" s="97" t="s">
        <v>312</v>
      </c>
      <c r="F355" s="97" t="s">
        <v>22</v>
      </c>
      <c r="G355" s="103" t="s">
        <v>9</v>
      </c>
      <c r="H355" s="98" t="s">
        <v>9</v>
      </c>
      <c r="I355" s="98"/>
    </row>
    <row r="356" spans="1:9" x14ac:dyDescent="0.3">
      <c r="A356" s="97">
        <v>38</v>
      </c>
      <c r="B356" s="98" t="s">
        <v>244</v>
      </c>
      <c r="C356" s="98" t="s">
        <v>165</v>
      </c>
      <c r="D356" s="97" t="s">
        <v>301</v>
      </c>
      <c r="E356" s="97" t="s">
        <v>302</v>
      </c>
      <c r="F356" s="97" t="s">
        <v>22</v>
      </c>
      <c r="G356" s="100" t="s">
        <v>170</v>
      </c>
      <c r="H356" s="98" t="s">
        <v>52</v>
      </c>
      <c r="I356" s="98"/>
    </row>
    <row r="357" spans="1:9" x14ac:dyDescent="0.3">
      <c r="A357" s="97">
        <v>38</v>
      </c>
      <c r="B357" s="98" t="s">
        <v>244</v>
      </c>
      <c r="C357" s="98" t="s">
        <v>165</v>
      </c>
      <c r="D357" s="97" t="s">
        <v>303</v>
      </c>
      <c r="E357" s="97" t="s">
        <v>304</v>
      </c>
      <c r="F357" s="97" t="s">
        <v>21</v>
      </c>
      <c r="G357" s="101" t="s">
        <v>7</v>
      </c>
      <c r="H357" s="98" t="s">
        <v>99</v>
      </c>
      <c r="I357" s="98"/>
    </row>
    <row r="358" spans="1:9" x14ac:dyDescent="0.3">
      <c r="A358" s="97">
        <v>38</v>
      </c>
      <c r="B358" s="98" t="s">
        <v>244</v>
      </c>
      <c r="C358" s="98" t="s">
        <v>165</v>
      </c>
      <c r="D358" s="97" t="s">
        <v>317</v>
      </c>
      <c r="E358" s="97" t="s">
        <v>318</v>
      </c>
      <c r="F358" s="97" t="s">
        <v>21</v>
      </c>
      <c r="G358" s="101" t="s">
        <v>7</v>
      </c>
      <c r="H358" s="98" t="s">
        <v>100</v>
      </c>
      <c r="I358" s="98"/>
    </row>
    <row r="359" spans="1:9" x14ac:dyDescent="0.3">
      <c r="A359" s="97">
        <v>38</v>
      </c>
      <c r="B359" s="98" t="s">
        <v>244</v>
      </c>
      <c r="C359" s="98" t="s">
        <v>165</v>
      </c>
      <c r="D359" s="97" t="s">
        <v>305</v>
      </c>
      <c r="E359" s="97" t="s">
        <v>306</v>
      </c>
      <c r="F359" s="97" t="s">
        <v>21</v>
      </c>
      <c r="G359" s="101" t="s">
        <v>7</v>
      </c>
      <c r="H359" s="98" t="s">
        <v>109</v>
      </c>
      <c r="I359" s="98"/>
    </row>
    <row r="360" spans="1:9" x14ac:dyDescent="0.3">
      <c r="A360" s="97">
        <v>38</v>
      </c>
      <c r="B360" s="98" t="s">
        <v>244</v>
      </c>
      <c r="C360" s="98" t="s">
        <v>165</v>
      </c>
      <c r="D360" s="97" t="s">
        <v>305</v>
      </c>
      <c r="E360" s="97" t="s">
        <v>306</v>
      </c>
      <c r="F360" s="97" t="s">
        <v>22</v>
      </c>
      <c r="G360" s="101" t="s">
        <v>354</v>
      </c>
      <c r="H360" s="98" t="s">
        <v>355</v>
      </c>
      <c r="I360" s="98"/>
    </row>
    <row r="361" spans="1:9" x14ac:dyDescent="0.3">
      <c r="A361" s="97">
        <v>38</v>
      </c>
      <c r="B361" s="98" t="s">
        <v>244</v>
      </c>
      <c r="C361" s="98" t="s">
        <v>165</v>
      </c>
      <c r="D361" s="97" t="s">
        <v>311</v>
      </c>
      <c r="E361" s="97" t="s">
        <v>312</v>
      </c>
      <c r="F361" s="97" t="s">
        <v>22</v>
      </c>
      <c r="G361" s="103" t="s">
        <v>9</v>
      </c>
      <c r="H361" s="98" t="s">
        <v>9</v>
      </c>
      <c r="I361" s="98"/>
    </row>
    <row r="362" spans="1:9" x14ac:dyDescent="0.3">
      <c r="A362" s="97">
        <v>39</v>
      </c>
      <c r="B362" s="98" t="s">
        <v>247</v>
      </c>
      <c r="C362" s="98" t="s">
        <v>126</v>
      </c>
      <c r="D362" s="97" t="s">
        <v>301</v>
      </c>
      <c r="E362" s="97" t="s">
        <v>302</v>
      </c>
      <c r="F362" s="97" t="s">
        <v>21</v>
      </c>
      <c r="G362" s="100" t="s">
        <v>170</v>
      </c>
      <c r="H362" s="98" t="s">
        <v>365</v>
      </c>
      <c r="I362" s="98"/>
    </row>
    <row r="363" spans="1:9" x14ac:dyDescent="0.3">
      <c r="A363" s="97">
        <v>39</v>
      </c>
      <c r="B363" s="98" t="s">
        <v>247</v>
      </c>
      <c r="C363" s="98" t="s">
        <v>126</v>
      </c>
      <c r="D363" s="97" t="s">
        <v>301</v>
      </c>
      <c r="E363" s="97" t="s">
        <v>302</v>
      </c>
      <c r="F363" s="97" t="s">
        <v>22</v>
      </c>
      <c r="G363" s="100" t="s">
        <v>170</v>
      </c>
      <c r="H363" s="98" t="s">
        <v>366</v>
      </c>
      <c r="I363" s="98"/>
    </row>
    <row r="364" spans="1:9" x14ac:dyDescent="0.3">
      <c r="A364" s="97">
        <v>39</v>
      </c>
      <c r="B364" s="98" t="s">
        <v>247</v>
      </c>
      <c r="C364" s="98" t="s">
        <v>126</v>
      </c>
      <c r="D364" s="97" t="s">
        <v>303</v>
      </c>
      <c r="E364" s="97" t="s">
        <v>304</v>
      </c>
      <c r="F364" s="97" t="s">
        <v>22</v>
      </c>
      <c r="G364" s="101" t="s">
        <v>7</v>
      </c>
      <c r="H364" s="98" t="s">
        <v>204</v>
      </c>
      <c r="I364" s="98"/>
    </row>
    <row r="365" spans="1:9" x14ac:dyDescent="0.3">
      <c r="A365" s="97">
        <v>39</v>
      </c>
      <c r="B365" s="98" t="s">
        <v>247</v>
      </c>
      <c r="C365" s="98" t="s">
        <v>126</v>
      </c>
      <c r="D365" s="97" t="s">
        <v>317</v>
      </c>
      <c r="E365" s="97" t="s">
        <v>318</v>
      </c>
      <c r="F365" s="97" t="s">
        <v>22</v>
      </c>
      <c r="G365" s="101" t="s">
        <v>7</v>
      </c>
      <c r="H365" s="98" t="s">
        <v>229</v>
      </c>
      <c r="I365" s="98"/>
    </row>
    <row r="366" spans="1:9" x14ac:dyDescent="0.3">
      <c r="A366" s="97">
        <v>39</v>
      </c>
      <c r="B366" s="98" t="s">
        <v>247</v>
      </c>
      <c r="C366" s="98" t="s">
        <v>126</v>
      </c>
      <c r="D366" s="97" t="s">
        <v>305</v>
      </c>
      <c r="E366" s="97" t="s">
        <v>306</v>
      </c>
      <c r="F366" s="97" t="s">
        <v>22</v>
      </c>
      <c r="G366" s="101" t="s">
        <v>7</v>
      </c>
      <c r="H366" s="98" t="s">
        <v>230</v>
      </c>
      <c r="I366" s="98"/>
    </row>
    <row r="367" spans="1:9" x14ac:dyDescent="0.3">
      <c r="A367" s="97">
        <v>39</v>
      </c>
      <c r="B367" s="98" t="s">
        <v>247</v>
      </c>
      <c r="C367" s="98" t="s">
        <v>126</v>
      </c>
      <c r="D367" s="97" t="s">
        <v>307</v>
      </c>
      <c r="E367" s="97" t="s">
        <v>308</v>
      </c>
      <c r="F367" s="97" t="s">
        <v>21</v>
      </c>
      <c r="G367" s="102" t="s">
        <v>8</v>
      </c>
      <c r="H367" s="98" t="s">
        <v>8</v>
      </c>
      <c r="I367" s="98"/>
    </row>
    <row r="368" spans="1:9" x14ac:dyDescent="0.3">
      <c r="A368" s="97">
        <v>39</v>
      </c>
      <c r="B368" s="98" t="s">
        <v>247</v>
      </c>
      <c r="C368" s="98" t="s">
        <v>126</v>
      </c>
      <c r="D368" s="97" t="s">
        <v>307</v>
      </c>
      <c r="E368" s="97" t="s">
        <v>308</v>
      </c>
      <c r="F368" s="97" t="s">
        <v>22</v>
      </c>
      <c r="G368" s="102" t="s">
        <v>60</v>
      </c>
      <c r="H368" s="98" t="s">
        <v>60</v>
      </c>
      <c r="I368" s="98"/>
    </row>
    <row r="369" spans="1:9" x14ac:dyDescent="0.3">
      <c r="A369" s="97">
        <v>39</v>
      </c>
      <c r="B369" s="98" t="s">
        <v>247</v>
      </c>
      <c r="C369" s="98" t="s">
        <v>126</v>
      </c>
      <c r="D369" s="97" t="s">
        <v>311</v>
      </c>
      <c r="E369" s="97" t="s">
        <v>312</v>
      </c>
      <c r="F369" s="97" t="s">
        <v>22</v>
      </c>
      <c r="G369" s="103" t="s">
        <v>9</v>
      </c>
      <c r="H369" s="98" t="s">
        <v>9</v>
      </c>
      <c r="I369" s="98"/>
    </row>
    <row r="370" spans="1:9" x14ac:dyDescent="0.3">
      <c r="A370" s="97">
        <v>40</v>
      </c>
      <c r="B370" s="98" t="s">
        <v>251</v>
      </c>
      <c r="C370" s="98" t="s">
        <v>39</v>
      </c>
      <c r="D370" s="97" t="s">
        <v>297</v>
      </c>
      <c r="E370" s="97" t="s">
        <v>298</v>
      </c>
      <c r="F370" s="97" t="s">
        <v>22</v>
      </c>
      <c r="G370" s="99" t="s">
        <v>299</v>
      </c>
      <c r="H370" s="98" t="s">
        <v>29</v>
      </c>
      <c r="I370" s="98"/>
    </row>
    <row r="371" spans="1:9" x14ac:dyDescent="0.3">
      <c r="A371" s="97">
        <v>40</v>
      </c>
      <c r="B371" s="98" t="s">
        <v>251</v>
      </c>
      <c r="C371" s="98" t="s">
        <v>39</v>
      </c>
      <c r="D371" s="97" t="s">
        <v>301</v>
      </c>
      <c r="E371" s="97" t="s">
        <v>302</v>
      </c>
      <c r="F371" s="97" t="s">
        <v>21</v>
      </c>
      <c r="G371" s="100" t="s">
        <v>170</v>
      </c>
      <c r="H371" s="98" t="s">
        <v>52</v>
      </c>
      <c r="I371" s="98"/>
    </row>
    <row r="372" spans="1:9" x14ac:dyDescent="0.3">
      <c r="A372" s="97">
        <v>40</v>
      </c>
      <c r="B372" s="98" t="s">
        <v>251</v>
      </c>
      <c r="C372" s="98" t="s">
        <v>39</v>
      </c>
      <c r="D372" s="97" t="s">
        <v>301</v>
      </c>
      <c r="E372" s="97" t="s">
        <v>302</v>
      </c>
      <c r="F372" s="97" t="s">
        <v>22</v>
      </c>
      <c r="G372" s="101" t="s">
        <v>7</v>
      </c>
      <c r="H372" s="98" t="s">
        <v>144</v>
      </c>
      <c r="I372" s="98"/>
    </row>
    <row r="373" spans="1:9" x14ac:dyDescent="0.3">
      <c r="A373" s="97">
        <v>40</v>
      </c>
      <c r="B373" s="98" t="s">
        <v>251</v>
      </c>
      <c r="C373" s="98" t="s">
        <v>39</v>
      </c>
      <c r="D373" s="97" t="s">
        <v>317</v>
      </c>
      <c r="E373" s="97" t="s">
        <v>318</v>
      </c>
      <c r="F373" s="97" t="s">
        <v>22</v>
      </c>
      <c r="G373" s="101" t="s">
        <v>341</v>
      </c>
      <c r="H373" s="98" t="s">
        <v>101</v>
      </c>
      <c r="I373" s="98"/>
    </row>
    <row r="374" spans="1:9" x14ac:dyDescent="0.3">
      <c r="A374" s="97">
        <v>40</v>
      </c>
      <c r="B374" s="98" t="s">
        <v>251</v>
      </c>
      <c r="C374" s="98" t="s">
        <v>39</v>
      </c>
      <c r="D374" s="97" t="s">
        <v>305</v>
      </c>
      <c r="E374" s="97" t="s">
        <v>306</v>
      </c>
      <c r="F374" s="97" t="s">
        <v>21</v>
      </c>
      <c r="G374" s="102" t="s">
        <v>8</v>
      </c>
      <c r="H374" s="98" t="s">
        <v>8</v>
      </c>
      <c r="I374" s="98"/>
    </row>
    <row r="375" spans="1:9" x14ac:dyDescent="0.3">
      <c r="A375" s="97">
        <v>40</v>
      </c>
      <c r="B375" s="98" t="s">
        <v>251</v>
      </c>
      <c r="C375" s="98" t="s">
        <v>39</v>
      </c>
      <c r="D375" s="97" t="s">
        <v>305</v>
      </c>
      <c r="E375" s="97" t="s">
        <v>306</v>
      </c>
      <c r="F375" s="97" t="s">
        <v>22</v>
      </c>
      <c r="G375" s="102" t="s">
        <v>60</v>
      </c>
      <c r="H375" s="98" t="s">
        <v>60</v>
      </c>
      <c r="I375" s="98"/>
    </row>
    <row r="376" spans="1:9" x14ac:dyDescent="0.3">
      <c r="A376" s="97">
        <v>40</v>
      </c>
      <c r="B376" s="98" t="s">
        <v>251</v>
      </c>
      <c r="C376" s="98" t="s">
        <v>39</v>
      </c>
      <c r="D376" s="97" t="s">
        <v>311</v>
      </c>
      <c r="E376" s="97" t="s">
        <v>312</v>
      </c>
      <c r="F376" s="97" t="s">
        <v>22</v>
      </c>
      <c r="G376" s="103" t="s">
        <v>9</v>
      </c>
      <c r="H376" s="98" t="s">
        <v>9</v>
      </c>
      <c r="I376" s="98"/>
    </row>
    <row r="377" spans="1:9" x14ac:dyDescent="0.3">
      <c r="A377" s="97">
        <v>41</v>
      </c>
      <c r="B377" s="98" t="s">
        <v>252</v>
      </c>
      <c r="C377" s="98" t="s">
        <v>113</v>
      </c>
      <c r="D377" s="97" t="s">
        <v>297</v>
      </c>
      <c r="E377" s="97" t="s">
        <v>298</v>
      </c>
      <c r="F377" s="97" t="s">
        <v>22</v>
      </c>
      <c r="G377" s="100" t="s">
        <v>170</v>
      </c>
      <c r="H377" s="98" t="s">
        <v>52</v>
      </c>
      <c r="I377" s="98"/>
    </row>
    <row r="378" spans="1:9" x14ac:dyDescent="0.3">
      <c r="A378" s="97">
        <v>41</v>
      </c>
      <c r="B378" s="98" t="s">
        <v>252</v>
      </c>
      <c r="C378" s="98" t="s">
        <v>113</v>
      </c>
      <c r="D378" s="97" t="s">
        <v>301</v>
      </c>
      <c r="E378" s="97" t="s">
        <v>302</v>
      </c>
      <c r="F378" s="97" t="s">
        <v>21</v>
      </c>
      <c r="G378" s="101" t="s">
        <v>7</v>
      </c>
      <c r="H378" s="98" t="s">
        <v>144</v>
      </c>
      <c r="I378" s="98"/>
    </row>
    <row r="379" spans="1:9" x14ac:dyDescent="0.3">
      <c r="A379" s="97">
        <v>41</v>
      </c>
      <c r="B379" s="98" t="s">
        <v>252</v>
      </c>
      <c r="C379" s="98" t="s">
        <v>113</v>
      </c>
      <c r="D379" s="97" t="s">
        <v>317</v>
      </c>
      <c r="E379" s="97" t="s">
        <v>318</v>
      </c>
      <c r="F379" s="97" t="s">
        <v>22</v>
      </c>
      <c r="G379" s="101" t="s">
        <v>341</v>
      </c>
      <c r="H379" s="98" t="s">
        <v>101</v>
      </c>
      <c r="I379" s="98"/>
    </row>
    <row r="380" spans="1:9" x14ac:dyDescent="0.3">
      <c r="A380" s="97">
        <v>41</v>
      </c>
      <c r="B380" s="98" t="s">
        <v>252</v>
      </c>
      <c r="C380" s="98" t="s">
        <v>113</v>
      </c>
      <c r="D380" s="97" t="s">
        <v>305</v>
      </c>
      <c r="E380" s="97" t="s">
        <v>306</v>
      </c>
      <c r="F380" s="97" t="s">
        <v>21</v>
      </c>
      <c r="G380" s="102" t="s">
        <v>8</v>
      </c>
      <c r="H380" s="98" t="s">
        <v>8</v>
      </c>
      <c r="I380" s="98"/>
    </row>
    <row r="381" spans="1:9" x14ac:dyDescent="0.3">
      <c r="A381" s="97">
        <v>41</v>
      </c>
      <c r="B381" s="98" t="s">
        <v>252</v>
      </c>
      <c r="C381" s="98" t="s">
        <v>113</v>
      </c>
      <c r="D381" s="97" t="s">
        <v>305</v>
      </c>
      <c r="E381" s="97" t="s">
        <v>306</v>
      </c>
      <c r="F381" s="97" t="s">
        <v>22</v>
      </c>
      <c r="G381" s="102" t="s">
        <v>60</v>
      </c>
      <c r="H381" s="98" t="s">
        <v>60</v>
      </c>
      <c r="I381" s="98"/>
    </row>
    <row r="382" spans="1:9" x14ac:dyDescent="0.3">
      <c r="A382" s="97">
        <v>41</v>
      </c>
      <c r="B382" s="98" t="s">
        <v>252</v>
      </c>
      <c r="C382" s="98" t="s">
        <v>113</v>
      </c>
      <c r="D382" s="97" t="s">
        <v>311</v>
      </c>
      <c r="E382" s="97" t="s">
        <v>312</v>
      </c>
      <c r="F382" s="97" t="s">
        <v>22</v>
      </c>
      <c r="G382" s="103" t="s">
        <v>9</v>
      </c>
      <c r="H382" s="98" t="s">
        <v>9</v>
      </c>
      <c r="I382" s="98"/>
    </row>
    <row r="383" spans="1:9" x14ac:dyDescent="0.3">
      <c r="A383" s="97">
        <v>42</v>
      </c>
      <c r="B383" s="98" t="s">
        <v>253</v>
      </c>
      <c r="C383" s="98" t="s">
        <v>113</v>
      </c>
      <c r="D383" s="97" t="s">
        <v>301</v>
      </c>
      <c r="E383" s="97" t="s">
        <v>302</v>
      </c>
      <c r="F383" s="97" t="s">
        <v>21</v>
      </c>
      <c r="G383" s="100" t="s">
        <v>170</v>
      </c>
      <c r="H383" s="98" t="s">
        <v>52</v>
      </c>
      <c r="I383" s="98"/>
    </row>
    <row r="384" spans="1:9" x14ac:dyDescent="0.3">
      <c r="A384" s="97">
        <v>42</v>
      </c>
      <c r="B384" s="98" t="s">
        <v>253</v>
      </c>
      <c r="C384" s="98" t="s">
        <v>113</v>
      </c>
      <c r="D384" s="97" t="s">
        <v>303</v>
      </c>
      <c r="E384" s="97" t="s">
        <v>304</v>
      </c>
      <c r="F384" s="97" t="s">
        <v>21</v>
      </c>
      <c r="G384" s="101" t="s">
        <v>7</v>
      </c>
      <c r="H384" s="98" t="s">
        <v>99</v>
      </c>
      <c r="I384" s="98"/>
    </row>
    <row r="385" spans="1:9" x14ac:dyDescent="0.3">
      <c r="A385" s="97">
        <v>42</v>
      </c>
      <c r="B385" s="98" t="s">
        <v>253</v>
      </c>
      <c r="C385" s="98" t="s">
        <v>113</v>
      </c>
      <c r="D385" s="97" t="s">
        <v>317</v>
      </c>
      <c r="E385" s="97" t="s">
        <v>318</v>
      </c>
      <c r="F385" s="97" t="s">
        <v>21</v>
      </c>
      <c r="G385" s="101" t="s">
        <v>7</v>
      </c>
      <c r="H385" s="98" t="s">
        <v>100</v>
      </c>
      <c r="I385" s="98"/>
    </row>
    <row r="386" spans="1:9" x14ac:dyDescent="0.3">
      <c r="A386" s="97">
        <v>42</v>
      </c>
      <c r="B386" s="98" t="s">
        <v>253</v>
      </c>
      <c r="C386" s="98" t="s">
        <v>113</v>
      </c>
      <c r="D386" s="97" t="s">
        <v>317</v>
      </c>
      <c r="E386" s="97" t="s">
        <v>318</v>
      </c>
      <c r="F386" s="97" t="s">
        <v>22</v>
      </c>
      <c r="G386" s="101" t="s">
        <v>341</v>
      </c>
      <c r="H386" s="98" t="s">
        <v>101</v>
      </c>
      <c r="I386" s="98"/>
    </row>
    <row r="387" spans="1:9" x14ac:dyDescent="0.3">
      <c r="A387" s="97">
        <v>42</v>
      </c>
      <c r="B387" s="98" t="s">
        <v>253</v>
      </c>
      <c r="C387" s="98" t="s">
        <v>113</v>
      </c>
      <c r="D387" s="97" t="s">
        <v>305</v>
      </c>
      <c r="E387" s="97" t="s">
        <v>306</v>
      </c>
      <c r="F387" s="97" t="s">
        <v>21</v>
      </c>
      <c r="G387" s="102" t="s">
        <v>8</v>
      </c>
      <c r="H387" s="98" t="s">
        <v>8</v>
      </c>
      <c r="I387" s="98"/>
    </row>
    <row r="388" spans="1:9" x14ac:dyDescent="0.3">
      <c r="A388" s="97">
        <v>42</v>
      </c>
      <c r="B388" s="98" t="s">
        <v>253</v>
      </c>
      <c r="C388" s="98" t="s">
        <v>113</v>
      </c>
      <c r="D388" s="97" t="s">
        <v>305</v>
      </c>
      <c r="E388" s="97" t="s">
        <v>306</v>
      </c>
      <c r="F388" s="97" t="s">
        <v>22</v>
      </c>
      <c r="G388" s="102" t="s">
        <v>60</v>
      </c>
      <c r="H388" s="98" t="s">
        <v>60</v>
      </c>
      <c r="I388" s="98"/>
    </row>
    <row r="389" spans="1:9" x14ac:dyDescent="0.3">
      <c r="A389" s="97">
        <v>42</v>
      </c>
      <c r="B389" s="98" t="s">
        <v>253</v>
      </c>
      <c r="C389" s="98" t="s">
        <v>113</v>
      </c>
      <c r="D389" s="97" t="s">
        <v>311</v>
      </c>
      <c r="E389" s="97" t="s">
        <v>312</v>
      </c>
      <c r="F389" s="97" t="s">
        <v>22</v>
      </c>
      <c r="G389" s="103" t="s">
        <v>9</v>
      </c>
      <c r="H389" s="98" t="s">
        <v>9</v>
      </c>
      <c r="I389" s="98"/>
    </row>
    <row r="390" spans="1:9" x14ac:dyDescent="0.3">
      <c r="A390" s="97">
        <v>43</v>
      </c>
      <c r="B390" s="98" t="s">
        <v>257</v>
      </c>
      <c r="C390" s="98" t="s">
        <v>39</v>
      </c>
      <c r="D390" s="97" t="s">
        <v>297</v>
      </c>
      <c r="E390" s="97" t="s">
        <v>298</v>
      </c>
      <c r="F390" s="97" t="s">
        <v>22</v>
      </c>
      <c r="G390" s="99" t="s">
        <v>342</v>
      </c>
      <c r="H390" s="98" t="s">
        <v>129</v>
      </c>
      <c r="I390" s="98"/>
    </row>
    <row r="391" spans="1:9" x14ac:dyDescent="0.3">
      <c r="A391" s="97">
        <v>43</v>
      </c>
      <c r="B391" s="98" t="s">
        <v>257</v>
      </c>
      <c r="C391" s="98" t="s">
        <v>39</v>
      </c>
      <c r="D391" s="97" t="s">
        <v>301</v>
      </c>
      <c r="E391" s="97" t="s">
        <v>302</v>
      </c>
      <c r="F391" s="97" t="s">
        <v>21</v>
      </c>
      <c r="G391" s="100" t="s">
        <v>170</v>
      </c>
      <c r="H391" s="98" t="s">
        <v>170</v>
      </c>
      <c r="I391" s="98"/>
    </row>
    <row r="392" spans="1:9" x14ac:dyDescent="0.3">
      <c r="A392" s="97">
        <v>43</v>
      </c>
      <c r="B392" s="98" t="s">
        <v>257</v>
      </c>
      <c r="C392" s="98" t="s">
        <v>39</v>
      </c>
      <c r="D392" s="97" t="s">
        <v>301</v>
      </c>
      <c r="E392" s="97" t="s">
        <v>302</v>
      </c>
      <c r="F392" s="97" t="s">
        <v>22</v>
      </c>
      <c r="G392" s="101" t="s">
        <v>7</v>
      </c>
      <c r="H392" s="98" t="s">
        <v>130</v>
      </c>
      <c r="I392" s="98"/>
    </row>
    <row r="393" spans="1:9" x14ac:dyDescent="0.3">
      <c r="A393" s="97">
        <v>43</v>
      </c>
      <c r="B393" s="98" t="s">
        <v>257</v>
      </c>
      <c r="C393" s="98" t="s">
        <v>39</v>
      </c>
      <c r="D393" s="97" t="s">
        <v>303</v>
      </c>
      <c r="E393" s="97" t="s">
        <v>304</v>
      </c>
      <c r="F393" s="97" t="s">
        <v>22</v>
      </c>
      <c r="G393" s="101" t="s">
        <v>352</v>
      </c>
      <c r="H393" s="98" t="s">
        <v>367</v>
      </c>
      <c r="I393" s="98"/>
    </row>
    <row r="394" spans="1:9" x14ac:dyDescent="0.3">
      <c r="A394" s="97">
        <v>43</v>
      </c>
      <c r="B394" s="98" t="s">
        <v>257</v>
      </c>
      <c r="C394" s="98" t="s">
        <v>39</v>
      </c>
      <c r="D394" s="97" t="s">
        <v>317</v>
      </c>
      <c r="E394" s="97" t="s">
        <v>318</v>
      </c>
      <c r="F394" s="97" t="s">
        <v>21</v>
      </c>
      <c r="G394" s="102" t="s">
        <v>8</v>
      </c>
      <c r="H394" s="98" t="s">
        <v>8</v>
      </c>
      <c r="I394" s="98"/>
    </row>
    <row r="395" spans="1:9" x14ac:dyDescent="0.3">
      <c r="A395" s="97">
        <v>43</v>
      </c>
      <c r="B395" s="98" t="s">
        <v>257</v>
      </c>
      <c r="C395" s="98" t="s">
        <v>39</v>
      </c>
      <c r="D395" s="97" t="s">
        <v>317</v>
      </c>
      <c r="E395" s="97" t="s">
        <v>318</v>
      </c>
      <c r="F395" s="97" t="s">
        <v>22</v>
      </c>
      <c r="G395" s="102" t="s">
        <v>60</v>
      </c>
      <c r="H395" s="98" t="s">
        <v>60</v>
      </c>
      <c r="I395" s="98"/>
    </row>
    <row r="396" spans="1:9" x14ac:dyDescent="0.3">
      <c r="A396" s="97">
        <v>43</v>
      </c>
      <c r="B396" s="98" t="s">
        <v>257</v>
      </c>
      <c r="C396" s="98" t="s">
        <v>39</v>
      </c>
      <c r="D396" s="97" t="s">
        <v>311</v>
      </c>
      <c r="E396" s="97" t="s">
        <v>312</v>
      </c>
      <c r="F396" s="97" t="s">
        <v>22</v>
      </c>
      <c r="G396" s="103" t="s">
        <v>9</v>
      </c>
      <c r="H396" s="98" t="s">
        <v>9</v>
      </c>
      <c r="I396" s="98"/>
    </row>
    <row r="397" spans="1:9" x14ac:dyDescent="0.3">
      <c r="A397" s="97">
        <v>44</v>
      </c>
      <c r="B397" s="98" t="s">
        <v>260</v>
      </c>
      <c r="C397" s="98" t="s">
        <v>39</v>
      </c>
      <c r="D397" s="97" t="s">
        <v>297</v>
      </c>
      <c r="E397" s="97" t="s">
        <v>298</v>
      </c>
      <c r="F397" s="97" t="s">
        <v>22</v>
      </c>
      <c r="G397" s="99" t="s">
        <v>342</v>
      </c>
      <c r="H397" s="98" t="s">
        <v>129</v>
      </c>
      <c r="I397" s="98"/>
    </row>
    <row r="398" spans="1:9" x14ac:dyDescent="0.3">
      <c r="A398" s="97">
        <v>44</v>
      </c>
      <c r="B398" s="98" t="s">
        <v>260</v>
      </c>
      <c r="C398" s="98" t="s">
        <v>39</v>
      </c>
      <c r="D398" s="97" t="s">
        <v>301</v>
      </c>
      <c r="E398" s="97" t="s">
        <v>302</v>
      </c>
      <c r="F398" s="97" t="s">
        <v>21</v>
      </c>
      <c r="G398" s="101" t="s">
        <v>7</v>
      </c>
      <c r="H398" s="98" t="s">
        <v>130</v>
      </c>
      <c r="I398" s="98"/>
    </row>
    <row r="399" spans="1:9" x14ac:dyDescent="0.3">
      <c r="A399" s="97">
        <v>44</v>
      </c>
      <c r="B399" s="98" t="s">
        <v>260</v>
      </c>
      <c r="C399" s="98" t="s">
        <v>39</v>
      </c>
      <c r="D399" s="97" t="s">
        <v>301</v>
      </c>
      <c r="E399" s="97" t="s">
        <v>302</v>
      </c>
      <c r="F399" s="97" t="s">
        <v>22</v>
      </c>
      <c r="G399" s="101" t="s">
        <v>7</v>
      </c>
      <c r="H399" s="98" t="s">
        <v>262</v>
      </c>
      <c r="I399" s="98"/>
    </row>
    <row r="400" spans="1:9" x14ac:dyDescent="0.3">
      <c r="A400" s="97">
        <v>44</v>
      </c>
      <c r="B400" s="98" t="s">
        <v>260</v>
      </c>
      <c r="C400" s="98" t="s">
        <v>39</v>
      </c>
      <c r="D400" s="97" t="s">
        <v>317</v>
      </c>
      <c r="E400" s="97" t="s">
        <v>318</v>
      </c>
      <c r="F400" s="97" t="s">
        <v>21</v>
      </c>
      <c r="G400" s="101" t="s">
        <v>341</v>
      </c>
      <c r="H400" s="98" t="s">
        <v>101</v>
      </c>
      <c r="I400" s="98"/>
    </row>
    <row r="401" spans="1:9" x14ac:dyDescent="0.3">
      <c r="A401" s="97">
        <v>44</v>
      </c>
      <c r="B401" s="98" t="s">
        <v>260</v>
      </c>
      <c r="C401" s="98" t="s">
        <v>39</v>
      </c>
      <c r="D401" s="97" t="s">
        <v>317</v>
      </c>
      <c r="E401" s="97" t="s">
        <v>318</v>
      </c>
      <c r="F401" s="97" t="s">
        <v>22</v>
      </c>
      <c r="G401" s="102" t="s">
        <v>8</v>
      </c>
      <c r="H401" s="98" t="s">
        <v>8</v>
      </c>
      <c r="I401" s="98"/>
    </row>
    <row r="402" spans="1:9" x14ac:dyDescent="0.3">
      <c r="A402" s="97">
        <v>44</v>
      </c>
      <c r="B402" s="98" t="s">
        <v>260</v>
      </c>
      <c r="C402" s="98" t="s">
        <v>39</v>
      </c>
      <c r="D402" s="97" t="s">
        <v>305</v>
      </c>
      <c r="E402" s="97" t="s">
        <v>306</v>
      </c>
      <c r="F402" s="97" t="s">
        <v>22</v>
      </c>
      <c r="G402" s="102" t="s">
        <v>60</v>
      </c>
      <c r="H402" s="98" t="s">
        <v>60</v>
      </c>
      <c r="I402" s="98"/>
    </row>
    <row r="403" spans="1:9" x14ac:dyDescent="0.3">
      <c r="A403" s="97">
        <v>44</v>
      </c>
      <c r="B403" s="98" t="s">
        <v>260</v>
      </c>
      <c r="C403" s="98" t="s">
        <v>39</v>
      </c>
      <c r="D403" s="97" t="s">
        <v>311</v>
      </c>
      <c r="E403" s="97" t="s">
        <v>312</v>
      </c>
      <c r="F403" s="97" t="s">
        <v>22</v>
      </c>
      <c r="G403" s="103" t="s">
        <v>9</v>
      </c>
      <c r="H403" s="98" t="s">
        <v>9</v>
      </c>
      <c r="I403" s="98"/>
    </row>
    <row r="404" spans="1:9" x14ac:dyDescent="0.3">
      <c r="A404" s="97">
        <v>45</v>
      </c>
      <c r="B404" s="98" t="s">
        <v>264</v>
      </c>
      <c r="C404" s="98" t="s">
        <v>39</v>
      </c>
      <c r="D404" s="97" t="s">
        <v>297</v>
      </c>
      <c r="E404" s="97" t="s">
        <v>298</v>
      </c>
      <c r="F404" s="97" t="s">
        <v>22</v>
      </c>
      <c r="G404" s="99" t="s">
        <v>342</v>
      </c>
      <c r="H404" s="98" t="s">
        <v>129</v>
      </c>
      <c r="I404" s="98"/>
    </row>
    <row r="405" spans="1:9" x14ac:dyDescent="0.3">
      <c r="A405" s="97">
        <v>45</v>
      </c>
      <c r="B405" s="98" t="s">
        <v>264</v>
      </c>
      <c r="C405" s="98" t="s">
        <v>39</v>
      </c>
      <c r="D405" s="97" t="s">
        <v>301</v>
      </c>
      <c r="E405" s="97" t="s">
        <v>302</v>
      </c>
      <c r="F405" s="97" t="s">
        <v>21</v>
      </c>
      <c r="G405" s="101" t="s">
        <v>7</v>
      </c>
      <c r="H405" s="98" t="s">
        <v>99</v>
      </c>
      <c r="I405" s="98"/>
    </row>
    <row r="406" spans="1:9" x14ac:dyDescent="0.3">
      <c r="A406" s="97">
        <v>45</v>
      </c>
      <c r="B406" s="98" t="s">
        <v>264</v>
      </c>
      <c r="C406" s="98" t="s">
        <v>39</v>
      </c>
      <c r="D406" s="97" t="s">
        <v>301</v>
      </c>
      <c r="E406" s="97" t="s">
        <v>302</v>
      </c>
      <c r="F406" s="97" t="s">
        <v>22</v>
      </c>
      <c r="G406" s="101" t="s">
        <v>7</v>
      </c>
      <c r="H406" s="98" t="s">
        <v>100</v>
      </c>
      <c r="I406" s="98"/>
    </row>
    <row r="407" spans="1:9" x14ac:dyDescent="0.3">
      <c r="A407" s="97">
        <v>45</v>
      </c>
      <c r="B407" s="98" t="s">
        <v>264</v>
      </c>
      <c r="C407" s="98" t="s">
        <v>39</v>
      </c>
      <c r="D407" s="97" t="s">
        <v>317</v>
      </c>
      <c r="E407" s="97" t="s">
        <v>318</v>
      </c>
      <c r="F407" s="97" t="s">
        <v>21</v>
      </c>
      <c r="G407" s="101" t="s">
        <v>341</v>
      </c>
      <c r="H407" s="98" t="s">
        <v>101</v>
      </c>
      <c r="I407" s="98"/>
    </row>
    <row r="408" spans="1:9" x14ac:dyDescent="0.3">
      <c r="A408" s="97">
        <v>45</v>
      </c>
      <c r="B408" s="98" t="s">
        <v>264</v>
      </c>
      <c r="C408" s="98" t="s">
        <v>39</v>
      </c>
      <c r="D408" s="97" t="s">
        <v>317</v>
      </c>
      <c r="E408" s="97" t="s">
        <v>318</v>
      </c>
      <c r="F408" s="97" t="s">
        <v>22</v>
      </c>
      <c r="G408" s="102" t="s">
        <v>8</v>
      </c>
      <c r="H408" s="98" t="s">
        <v>8</v>
      </c>
      <c r="I408" s="98"/>
    </row>
    <row r="409" spans="1:9" x14ac:dyDescent="0.3">
      <c r="A409" s="97">
        <v>45</v>
      </c>
      <c r="B409" s="98" t="s">
        <v>264</v>
      </c>
      <c r="C409" s="98" t="s">
        <v>39</v>
      </c>
      <c r="D409" s="97" t="s">
        <v>307</v>
      </c>
      <c r="E409" s="97" t="s">
        <v>308</v>
      </c>
      <c r="F409" s="97" t="s">
        <v>21</v>
      </c>
      <c r="G409" s="102" t="s">
        <v>60</v>
      </c>
      <c r="H409" s="98" t="s">
        <v>60</v>
      </c>
      <c r="I409" s="98"/>
    </row>
    <row r="410" spans="1:9" x14ac:dyDescent="0.3">
      <c r="A410" s="97">
        <v>45</v>
      </c>
      <c r="B410" s="98" t="s">
        <v>264</v>
      </c>
      <c r="C410" s="98" t="s">
        <v>39</v>
      </c>
      <c r="D410" s="97" t="s">
        <v>311</v>
      </c>
      <c r="E410" s="97" t="s">
        <v>312</v>
      </c>
      <c r="F410" s="97" t="s">
        <v>22</v>
      </c>
      <c r="G410" s="103" t="s">
        <v>9</v>
      </c>
      <c r="H410" s="98" t="s">
        <v>9</v>
      </c>
      <c r="I410" s="98"/>
    </row>
    <row r="411" spans="1:9" x14ac:dyDescent="0.3">
      <c r="A411" s="97">
        <v>46</v>
      </c>
      <c r="B411" s="98" t="s">
        <v>267</v>
      </c>
      <c r="C411" s="98" t="s">
        <v>39</v>
      </c>
      <c r="D411" s="97" t="s">
        <v>301</v>
      </c>
      <c r="E411" s="97" t="s">
        <v>302</v>
      </c>
      <c r="F411" s="97" t="s">
        <v>22</v>
      </c>
      <c r="G411" s="100" t="s">
        <v>170</v>
      </c>
      <c r="H411" s="98" t="s">
        <v>368</v>
      </c>
      <c r="I411" s="98"/>
    </row>
    <row r="412" spans="1:9" x14ac:dyDescent="0.3">
      <c r="A412" s="97">
        <v>46</v>
      </c>
      <c r="B412" s="98" t="s">
        <v>267</v>
      </c>
      <c r="C412" s="98" t="s">
        <v>39</v>
      </c>
      <c r="D412" s="97" t="s">
        <v>303</v>
      </c>
      <c r="E412" s="97" t="s">
        <v>304</v>
      </c>
      <c r="F412" s="97" t="s">
        <v>21</v>
      </c>
      <c r="G412" s="101" t="s">
        <v>7</v>
      </c>
      <c r="H412" s="98" t="s">
        <v>100</v>
      </c>
      <c r="I412" s="98"/>
    </row>
    <row r="413" spans="1:9" x14ac:dyDescent="0.3">
      <c r="A413" s="97">
        <v>46</v>
      </c>
      <c r="B413" s="98" t="s">
        <v>267</v>
      </c>
      <c r="C413" s="98" t="s">
        <v>39</v>
      </c>
      <c r="D413" s="97" t="s">
        <v>303</v>
      </c>
      <c r="E413" s="97" t="s">
        <v>304</v>
      </c>
      <c r="F413" s="97" t="s">
        <v>22</v>
      </c>
      <c r="G413" s="101" t="s">
        <v>7</v>
      </c>
      <c r="H413" s="98" t="s">
        <v>109</v>
      </c>
      <c r="I413" s="98"/>
    </row>
    <row r="414" spans="1:9" x14ac:dyDescent="0.3">
      <c r="A414" s="97">
        <v>46</v>
      </c>
      <c r="B414" s="98" t="s">
        <v>267</v>
      </c>
      <c r="C414" s="98" t="s">
        <v>39</v>
      </c>
      <c r="D414" s="97" t="s">
        <v>317</v>
      </c>
      <c r="E414" s="97" t="s">
        <v>318</v>
      </c>
      <c r="F414" s="97" t="s">
        <v>21</v>
      </c>
      <c r="G414" s="101" t="s">
        <v>7</v>
      </c>
      <c r="H414" s="98" t="s">
        <v>111</v>
      </c>
      <c r="I414" s="98"/>
    </row>
    <row r="415" spans="1:9" x14ac:dyDescent="0.3">
      <c r="A415" s="97">
        <v>46</v>
      </c>
      <c r="B415" s="98" t="s">
        <v>267</v>
      </c>
      <c r="C415" s="98" t="s">
        <v>39</v>
      </c>
      <c r="D415" s="97" t="s">
        <v>317</v>
      </c>
      <c r="E415" s="97" t="s">
        <v>318</v>
      </c>
      <c r="F415" s="97" t="s">
        <v>22</v>
      </c>
      <c r="G415" s="101" t="s">
        <v>352</v>
      </c>
      <c r="H415" s="98" t="s">
        <v>369</v>
      </c>
      <c r="I415" s="98"/>
    </row>
    <row r="416" spans="1:9" x14ac:dyDescent="0.3">
      <c r="A416" s="97">
        <v>46</v>
      </c>
      <c r="B416" s="98" t="s">
        <v>267</v>
      </c>
      <c r="C416" s="98" t="s">
        <v>39</v>
      </c>
      <c r="D416" s="97" t="s">
        <v>305</v>
      </c>
      <c r="E416" s="97" t="s">
        <v>306</v>
      </c>
      <c r="F416" s="97" t="s">
        <v>21</v>
      </c>
      <c r="G416" s="102" t="s">
        <v>8</v>
      </c>
      <c r="H416" s="98" t="s">
        <v>8</v>
      </c>
      <c r="I416" s="98"/>
    </row>
    <row r="417" spans="1:9" x14ac:dyDescent="0.3">
      <c r="A417" s="97">
        <v>46</v>
      </c>
      <c r="B417" s="98" t="s">
        <v>267</v>
      </c>
      <c r="C417" s="98" t="s">
        <v>39</v>
      </c>
      <c r="D417" s="97" t="s">
        <v>305</v>
      </c>
      <c r="E417" s="97" t="s">
        <v>306</v>
      </c>
      <c r="F417" s="97" t="s">
        <v>22</v>
      </c>
      <c r="G417" s="102" t="s">
        <v>60</v>
      </c>
      <c r="H417" s="98" t="s">
        <v>60</v>
      </c>
      <c r="I417" s="98"/>
    </row>
    <row r="418" spans="1:9" x14ac:dyDescent="0.3">
      <c r="A418" s="97">
        <v>46</v>
      </c>
      <c r="B418" s="98" t="s">
        <v>267</v>
      </c>
      <c r="C418" s="98" t="s">
        <v>39</v>
      </c>
      <c r="D418" s="97" t="s">
        <v>311</v>
      </c>
      <c r="E418" s="97" t="s">
        <v>312</v>
      </c>
      <c r="F418" s="97" t="s">
        <v>22</v>
      </c>
      <c r="G418" s="103" t="s">
        <v>9</v>
      </c>
      <c r="H418" s="98" t="s">
        <v>9</v>
      </c>
      <c r="I418" s="98"/>
    </row>
    <row r="419" spans="1:9" x14ac:dyDescent="0.3">
      <c r="A419" s="97">
        <v>47</v>
      </c>
      <c r="B419" s="98" t="s">
        <v>272</v>
      </c>
      <c r="C419" s="98" t="s">
        <v>39</v>
      </c>
      <c r="D419" s="97" t="s">
        <v>301</v>
      </c>
      <c r="E419" s="97" t="s">
        <v>302</v>
      </c>
      <c r="F419" s="97" t="s">
        <v>21</v>
      </c>
      <c r="G419" s="100" t="s">
        <v>170</v>
      </c>
      <c r="H419" s="98" t="s">
        <v>52</v>
      </c>
      <c r="I419" s="98"/>
    </row>
    <row r="420" spans="1:9" x14ac:dyDescent="0.3">
      <c r="A420" s="97">
        <v>47</v>
      </c>
      <c r="B420" s="98" t="s">
        <v>272</v>
      </c>
      <c r="C420" s="98" t="s">
        <v>39</v>
      </c>
      <c r="D420" s="97" t="s">
        <v>301</v>
      </c>
      <c r="E420" s="97" t="s">
        <v>302</v>
      </c>
      <c r="F420" s="97" t="s">
        <v>22</v>
      </c>
      <c r="G420" s="101" t="s">
        <v>7</v>
      </c>
      <c r="H420" s="98" t="s">
        <v>99</v>
      </c>
      <c r="I420" s="98"/>
    </row>
    <row r="421" spans="1:9" x14ac:dyDescent="0.3">
      <c r="A421" s="97">
        <v>47</v>
      </c>
      <c r="B421" s="98" t="s">
        <v>272</v>
      </c>
      <c r="C421" s="98" t="s">
        <v>39</v>
      </c>
      <c r="D421" s="97" t="s">
        <v>303</v>
      </c>
      <c r="E421" s="97" t="s">
        <v>304</v>
      </c>
      <c r="F421" s="97" t="s">
        <v>21</v>
      </c>
      <c r="G421" s="101" t="s">
        <v>7</v>
      </c>
      <c r="H421" s="98" t="s">
        <v>100</v>
      </c>
      <c r="I421" s="98"/>
    </row>
    <row r="422" spans="1:9" x14ac:dyDescent="0.3">
      <c r="A422" s="97">
        <v>47</v>
      </c>
      <c r="B422" s="98" t="s">
        <v>272</v>
      </c>
      <c r="C422" s="98" t="s">
        <v>39</v>
      </c>
      <c r="D422" s="97" t="s">
        <v>303</v>
      </c>
      <c r="E422" s="97" t="s">
        <v>304</v>
      </c>
      <c r="F422" s="97" t="s">
        <v>22</v>
      </c>
      <c r="G422" s="101" t="s">
        <v>7</v>
      </c>
      <c r="H422" s="98" t="s">
        <v>109</v>
      </c>
      <c r="I422" s="98"/>
    </row>
    <row r="423" spans="1:9" x14ac:dyDescent="0.3">
      <c r="A423" s="97">
        <v>47</v>
      </c>
      <c r="B423" s="98" t="s">
        <v>272</v>
      </c>
      <c r="C423" s="98" t="s">
        <v>39</v>
      </c>
      <c r="D423" s="97" t="s">
        <v>317</v>
      </c>
      <c r="E423" s="97" t="s">
        <v>318</v>
      </c>
      <c r="F423" s="97" t="s">
        <v>21</v>
      </c>
      <c r="G423" s="101" t="s">
        <v>352</v>
      </c>
      <c r="H423" s="98" t="s">
        <v>218</v>
      </c>
      <c r="I423" s="98"/>
    </row>
    <row r="424" spans="1:9" x14ac:dyDescent="0.3">
      <c r="A424" s="97">
        <v>47</v>
      </c>
      <c r="B424" s="98" t="s">
        <v>272</v>
      </c>
      <c r="C424" s="98" t="s">
        <v>39</v>
      </c>
      <c r="D424" s="97" t="s">
        <v>317</v>
      </c>
      <c r="E424" s="97" t="s">
        <v>318</v>
      </c>
      <c r="F424" s="97" t="s">
        <v>22</v>
      </c>
      <c r="G424" s="102" t="s">
        <v>8</v>
      </c>
      <c r="H424" s="98" t="s">
        <v>8</v>
      </c>
      <c r="I424" s="98"/>
    </row>
    <row r="425" spans="1:9" x14ac:dyDescent="0.3">
      <c r="A425" s="97">
        <v>47</v>
      </c>
      <c r="B425" s="98" t="s">
        <v>272</v>
      </c>
      <c r="C425" s="98" t="s">
        <v>39</v>
      </c>
      <c r="D425" s="97" t="s">
        <v>305</v>
      </c>
      <c r="E425" s="97" t="s">
        <v>306</v>
      </c>
      <c r="F425" s="97" t="s">
        <v>22</v>
      </c>
      <c r="G425" s="102" t="s">
        <v>60</v>
      </c>
      <c r="H425" s="98" t="s">
        <v>60</v>
      </c>
      <c r="I425" s="98"/>
    </row>
    <row r="426" spans="1:9" x14ac:dyDescent="0.3">
      <c r="A426" s="97">
        <v>47</v>
      </c>
      <c r="B426" s="98" t="s">
        <v>272</v>
      </c>
      <c r="C426" s="98" t="s">
        <v>39</v>
      </c>
      <c r="D426" s="97" t="s">
        <v>311</v>
      </c>
      <c r="E426" s="97" t="s">
        <v>312</v>
      </c>
      <c r="F426" s="97" t="s">
        <v>22</v>
      </c>
      <c r="G426" s="103" t="s">
        <v>9</v>
      </c>
      <c r="H426" s="98" t="s">
        <v>9</v>
      </c>
      <c r="I426" s="98"/>
    </row>
    <row r="427" spans="1:9" x14ac:dyDescent="0.3">
      <c r="A427" s="97">
        <v>48</v>
      </c>
      <c r="B427" s="98" t="s">
        <v>274</v>
      </c>
      <c r="C427" s="98" t="s">
        <v>39</v>
      </c>
      <c r="D427" s="97" t="s">
        <v>301</v>
      </c>
      <c r="E427" s="97" t="s">
        <v>302</v>
      </c>
      <c r="F427" s="97" t="s">
        <v>21</v>
      </c>
      <c r="G427" s="100" t="s">
        <v>170</v>
      </c>
      <c r="H427" s="98" t="s">
        <v>52</v>
      </c>
      <c r="I427" s="98"/>
    </row>
    <row r="428" spans="1:9" x14ac:dyDescent="0.3">
      <c r="A428" s="97">
        <v>48</v>
      </c>
      <c r="B428" s="98" t="s">
        <v>274</v>
      </c>
      <c r="C428" s="98" t="s">
        <v>39</v>
      </c>
      <c r="D428" s="97" t="s">
        <v>303</v>
      </c>
      <c r="E428" s="97" t="s">
        <v>304</v>
      </c>
      <c r="F428" s="97" t="s">
        <v>21</v>
      </c>
      <c r="G428" s="101" t="s">
        <v>7</v>
      </c>
      <c r="H428" s="98" t="s">
        <v>99</v>
      </c>
      <c r="I428" s="98"/>
    </row>
    <row r="429" spans="1:9" x14ac:dyDescent="0.3">
      <c r="A429" s="97">
        <v>48</v>
      </c>
      <c r="B429" s="98" t="s">
        <v>274</v>
      </c>
      <c r="C429" s="98" t="s">
        <v>39</v>
      </c>
      <c r="D429" s="97" t="s">
        <v>317</v>
      </c>
      <c r="E429" s="97" t="s">
        <v>318</v>
      </c>
      <c r="F429" s="97" t="s">
        <v>21</v>
      </c>
      <c r="G429" s="101" t="s">
        <v>7</v>
      </c>
      <c r="H429" s="98" t="s">
        <v>100</v>
      </c>
      <c r="I429" s="98"/>
    </row>
    <row r="430" spans="1:9" x14ac:dyDescent="0.3">
      <c r="A430" s="97">
        <v>48</v>
      </c>
      <c r="B430" s="98" t="s">
        <v>274</v>
      </c>
      <c r="C430" s="98" t="s">
        <v>39</v>
      </c>
      <c r="D430" s="97" t="s">
        <v>317</v>
      </c>
      <c r="E430" s="97" t="s">
        <v>318</v>
      </c>
      <c r="F430" s="97" t="s">
        <v>22</v>
      </c>
      <c r="G430" s="102" t="s">
        <v>60</v>
      </c>
      <c r="H430" s="98" t="s">
        <v>60</v>
      </c>
      <c r="I430" s="98"/>
    </row>
    <row r="431" spans="1:9" x14ac:dyDescent="0.3">
      <c r="A431" s="97">
        <v>48</v>
      </c>
      <c r="B431" s="98" t="s">
        <v>274</v>
      </c>
      <c r="C431" s="98" t="s">
        <v>39</v>
      </c>
      <c r="D431" s="97" t="s">
        <v>311</v>
      </c>
      <c r="E431" s="97" t="s">
        <v>312</v>
      </c>
      <c r="F431" s="97" t="s">
        <v>22</v>
      </c>
      <c r="G431" s="103" t="s">
        <v>9</v>
      </c>
      <c r="H431" s="98" t="s">
        <v>9</v>
      </c>
      <c r="I431" s="98"/>
    </row>
    <row r="432" spans="1:9" x14ac:dyDescent="0.3">
      <c r="A432" s="97">
        <v>49</v>
      </c>
      <c r="B432" s="98" t="s">
        <v>276</v>
      </c>
      <c r="C432" s="98" t="s">
        <v>39</v>
      </c>
      <c r="D432" s="97" t="s">
        <v>317</v>
      </c>
      <c r="E432" s="97" t="s">
        <v>318</v>
      </c>
      <c r="F432" s="97" t="s">
        <v>22</v>
      </c>
      <c r="G432" s="100" t="s">
        <v>170</v>
      </c>
      <c r="H432" s="98" t="s">
        <v>52</v>
      </c>
      <c r="I432" s="98"/>
    </row>
    <row r="433" spans="1:9" x14ac:dyDescent="0.3">
      <c r="A433" s="97">
        <v>49</v>
      </c>
      <c r="B433" s="98" t="s">
        <v>276</v>
      </c>
      <c r="C433" s="98" t="s">
        <v>39</v>
      </c>
      <c r="D433" s="97" t="s">
        <v>305</v>
      </c>
      <c r="E433" s="97" t="s">
        <v>306</v>
      </c>
      <c r="F433" s="97" t="s">
        <v>21</v>
      </c>
      <c r="G433" s="101" t="s">
        <v>7</v>
      </c>
      <c r="H433" s="98" t="s">
        <v>99</v>
      </c>
      <c r="I433" s="98"/>
    </row>
    <row r="434" spans="1:9" x14ac:dyDescent="0.3">
      <c r="A434" s="97">
        <v>49</v>
      </c>
      <c r="B434" s="98" t="s">
        <v>276</v>
      </c>
      <c r="C434" s="98" t="s">
        <v>39</v>
      </c>
      <c r="D434" s="97" t="s">
        <v>305</v>
      </c>
      <c r="E434" s="97" t="s">
        <v>306</v>
      </c>
      <c r="F434" s="97" t="s">
        <v>22</v>
      </c>
      <c r="G434" s="101" t="s">
        <v>7</v>
      </c>
      <c r="H434" s="98" t="s">
        <v>100</v>
      </c>
      <c r="I434" s="98"/>
    </row>
    <row r="435" spans="1:9" x14ac:dyDescent="0.3">
      <c r="A435" s="97">
        <v>49</v>
      </c>
      <c r="B435" s="98" t="s">
        <v>276</v>
      </c>
      <c r="C435" s="98" t="s">
        <v>39</v>
      </c>
      <c r="D435" s="97" t="s">
        <v>307</v>
      </c>
      <c r="E435" s="97" t="s">
        <v>308</v>
      </c>
      <c r="F435" s="97" t="s">
        <v>21</v>
      </c>
      <c r="G435" s="101" t="s">
        <v>7</v>
      </c>
      <c r="H435" s="98" t="s">
        <v>109</v>
      </c>
      <c r="I435" s="98"/>
    </row>
    <row r="436" spans="1:9" ht="27" x14ac:dyDescent="0.3">
      <c r="A436" s="97">
        <v>49</v>
      </c>
      <c r="B436" s="98" t="s">
        <v>276</v>
      </c>
      <c r="C436" s="98" t="s">
        <v>39</v>
      </c>
      <c r="D436" s="97" t="s">
        <v>307</v>
      </c>
      <c r="E436" s="97" t="s">
        <v>308</v>
      </c>
      <c r="F436" s="97" t="s">
        <v>22</v>
      </c>
      <c r="G436" s="101" t="s">
        <v>370</v>
      </c>
      <c r="H436" s="98" t="s">
        <v>371</v>
      </c>
      <c r="I436" s="98"/>
    </row>
    <row r="437" spans="1:9" x14ac:dyDescent="0.3">
      <c r="A437" s="97">
        <v>49</v>
      </c>
      <c r="B437" s="98" t="s">
        <v>276</v>
      </c>
      <c r="C437" s="98" t="s">
        <v>39</v>
      </c>
      <c r="D437" s="97" t="s">
        <v>311</v>
      </c>
      <c r="E437" s="97" t="s">
        <v>312</v>
      </c>
      <c r="F437" s="97" t="s">
        <v>22</v>
      </c>
      <c r="G437" s="103" t="s">
        <v>9</v>
      </c>
      <c r="H437" s="98" t="s">
        <v>9</v>
      </c>
      <c r="I437" s="98"/>
    </row>
    <row r="438" spans="1:9" x14ac:dyDescent="0.3">
      <c r="A438" s="97">
        <v>50</v>
      </c>
      <c r="B438" s="98" t="s">
        <v>279</v>
      </c>
      <c r="C438" s="98" t="s">
        <v>39</v>
      </c>
      <c r="D438" s="97" t="s">
        <v>301</v>
      </c>
      <c r="E438" s="97" t="s">
        <v>302</v>
      </c>
      <c r="F438" s="97" t="s">
        <v>21</v>
      </c>
      <c r="G438" s="100" t="s">
        <v>170</v>
      </c>
      <c r="H438" s="98" t="s">
        <v>52</v>
      </c>
      <c r="I438" s="98"/>
    </row>
    <row r="439" spans="1:9" x14ac:dyDescent="0.3">
      <c r="A439" s="97">
        <v>50</v>
      </c>
      <c r="B439" s="98" t="s">
        <v>279</v>
      </c>
      <c r="C439" s="98" t="s">
        <v>39</v>
      </c>
      <c r="D439" s="97" t="s">
        <v>301</v>
      </c>
      <c r="E439" s="97" t="s">
        <v>302</v>
      </c>
      <c r="F439" s="97" t="s">
        <v>22</v>
      </c>
      <c r="G439" s="101" t="s">
        <v>7</v>
      </c>
      <c r="H439" s="98" t="s">
        <v>99</v>
      </c>
      <c r="I439" s="98"/>
    </row>
    <row r="440" spans="1:9" x14ac:dyDescent="0.3">
      <c r="A440" s="97">
        <v>50</v>
      </c>
      <c r="B440" s="98" t="s">
        <v>279</v>
      </c>
      <c r="C440" s="98" t="s">
        <v>39</v>
      </c>
      <c r="D440" s="97" t="s">
        <v>303</v>
      </c>
      <c r="E440" s="97" t="s">
        <v>304</v>
      </c>
      <c r="F440" s="97" t="s">
        <v>21</v>
      </c>
      <c r="G440" s="101" t="s">
        <v>7</v>
      </c>
      <c r="H440" s="98" t="s">
        <v>100</v>
      </c>
      <c r="I440" s="98"/>
    </row>
    <row r="441" spans="1:9" x14ac:dyDescent="0.3">
      <c r="A441" s="97">
        <v>50</v>
      </c>
      <c r="B441" s="98" t="s">
        <v>279</v>
      </c>
      <c r="C441" s="98" t="s">
        <v>39</v>
      </c>
      <c r="D441" s="97" t="s">
        <v>303</v>
      </c>
      <c r="E441" s="97" t="s">
        <v>304</v>
      </c>
      <c r="F441" s="97" t="s">
        <v>22</v>
      </c>
      <c r="G441" s="101" t="s">
        <v>7</v>
      </c>
      <c r="H441" s="98" t="s">
        <v>109</v>
      </c>
      <c r="I441" s="98"/>
    </row>
    <row r="442" spans="1:9" x14ac:dyDescent="0.3">
      <c r="A442" s="97">
        <v>50</v>
      </c>
      <c r="B442" s="98" t="s">
        <v>279</v>
      </c>
      <c r="C442" s="98" t="s">
        <v>39</v>
      </c>
      <c r="D442" s="97" t="s">
        <v>317</v>
      </c>
      <c r="E442" s="97" t="s">
        <v>318</v>
      </c>
      <c r="F442" s="97" t="s">
        <v>21</v>
      </c>
      <c r="G442" s="101" t="s">
        <v>332</v>
      </c>
      <c r="H442" s="98" t="s">
        <v>224</v>
      </c>
      <c r="I442" s="98"/>
    </row>
    <row r="443" spans="1:9" x14ac:dyDescent="0.3">
      <c r="A443" s="97">
        <v>50</v>
      </c>
      <c r="B443" s="98" t="s">
        <v>279</v>
      </c>
      <c r="C443" s="98" t="s">
        <v>39</v>
      </c>
      <c r="D443" s="97" t="s">
        <v>317</v>
      </c>
      <c r="E443" s="97" t="s">
        <v>318</v>
      </c>
      <c r="F443" s="97" t="s">
        <v>22</v>
      </c>
      <c r="G443" s="102" t="s">
        <v>60</v>
      </c>
      <c r="H443" s="98" t="s">
        <v>60</v>
      </c>
      <c r="I443" s="98"/>
    </row>
    <row r="444" spans="1:9" x14ac:dyDescent="0.3">
      <c r="A444" s="97">
        <v>50</v>
      </c>
      <c r="B444" s="98" t="s">
        <v>279</v>
      </c>
      <c r="C444" s="98" t="s">
        <v>39</v>
      </c>
      <c r="D444" s="97" t="s">
        <v>311</v>
      </c>
      <c r="E444" s="97" t="s">
        <v>312</v>
      </c>
      <c r="F444" s="97" t="s">
        <v>22</v>
      </c>
      <c r="G444" s="103" t="s">
        <v>9</v>
      </c>
      <c r="H444" s="98" t="s">
        <v>9</v>
      </c>
      <c r="I444" s="98"/>
    </row>
    <row r="445" spans="1:9" x14ac:dyDescent="0.3">
      <c r="A445" s="97">
        <v>51</v>
      </c>
      <c r="B445" s="98" t="s">
        <v>281</v>
      </c>
      <c r="C445" s="98" t="s">
        <v>39</v>
      </c>
      <c r="D445" s="97" t="s">
        <v>301</v>
      </c>
      <c r="E445" s="97" t="s">
        <v>302</v>
      </c>
      <c r="F445" s="97" t="s">
        <v>21</v>
      </c>
      <c r="G445" s="100" t="s">
        <v>170</v>
      </c>
      <c r="H445" s="98" t="s">
        <v>52</v>
      </c>
      <c r="I445" s="98"/>
    </row>
    <row r="446" spans="1:9" x14ac:dyDescent="0.3">
      <c r="A446" s="97">
        <v>51</v>
      </c>
      <c r="B446" s="98" t="s">
        <v>281</v>
      </c>
      <c r="C446" s="98" t="s">
        <v>39</v>
      </c>
      <c r="D446" s="97" t="s">
        <v>301</v>
      </c>
      <c r="E446" s="97" t="s">
        <v>302</v>
      </c>
      <c r="F446" s="97" t="s">
        <v>22</v>
      </c>
      <c r="G446" s="101" t="s">
        <v>7</v>
      </c>
      <c r="H446" s="98" t="s">
        <v>284</v>
      </c>
      <c r="I446" s="98"/>
    </row>
    <row r="447" spans="1:9" x14ac:dyDescent="0.3">
      <c r="A447" s="97">
        <v>51</v>
      </c>
      <c r="B447" s="98" t="s">
        <v>281</v>
      </c>
      <c r="C447" s="98" t="s">
        <v>39</v>
      </c>
      <c r="D447" s="97" t="s">
        <v>303</v>
      </c>
      <c r="E447" s="97" t="s">
        <v>304</v>
      </c>
      <c r="F447" s="97" t="s">
        <v>21</v>
      </c>
      <c r="G447" s="101" t="s">
        <v>7</v>
      </c>
      <c r="H447" s="98" t="s">
        <v>100</v>
      </c>
      <c r="I447" s="98"/>
    </row>
    <row r="448" spans="1:9" x14ac:dyDescent="0.3">
      <c r="A448" s="97">
        <v>51</v>
      </c>
      <c r="B448" s="98" t="s">
        <v>281</v>
      </c>
      <c r="C448" s="98" t="s">
        <v>39</v>
      </c>
      <c r="D448" s="97" t="s">
        <v>303</v>
      </c>
      <c r="E448" s="97" t="s">
        <v>304</v>
      </c>
      <c r="F448" s="97" t="s">
        <v>22</v>
      </c>
      <c r="G448" s="101" t="s">
        <v>7</v>
      </c>
      <c r="H448" s="98" t="s">
        <v>190</v>
      </c>
      <c r="I448" s="98"/>
    </row>
    <row r="449" spans="1:9" x14ac:dyDescent="0.3">
      <c r="A449" s="97">
        <v>51</v>
      </c>
      <c r="B449" s="98" t="s">
        <v>281</v>
      </c>
      <c r="C449" s="98" t="s">
        <v>39</v>
      </c>
      <c r="D449" s="97" t="s">
        <v>317</v>
      </c>
      <c r="E449" s="97" t="s">
        <v>318</v>
      </c>
      <c r="F449" s="97" t="s">
        <v>21</v>
      </c>
      <c r="G449" s="101" t="s">
        <v>7</v>
      </c>
      <c r="H449" s="98" t="s">
        <v>99</v>
      </c>
      <c r="I449" s="98"/>
    </row>
    <row r="450" spans="1:9" x14ac:dyDescent="0.3">
      <c r="A450" s="97">
        <v>51</v>
      </c>
      <c r="B450" s="98" t="s">
        <v>281</v>
      </c>
      <c r="C450" s="98" t="s">
        <v>39</v>
      </c>
      <c r="D450" s="97" t="s">
        <v>317</v>
      </c>
      <c r="E450" s="97" t="s">
        <v>318</v>
      </c>
      <c r="F450" s="97" t="s">
        <v>22</v>
      </c>
      <c r="G450" s="101" t="s">
        <v>341</v>
      </c>
      <c r="H450" s="98" t="s">
        <v>101</v>
      </c>
      <c r="I450" s="98"/>
    </row>
    <row r="451" spans="1:9" x14ac:dyDescent="0.3">
      <c r="A451" s="97">
        <v>51</v>
      </c>
      <c r="B451" s="98" t="s">
        <v>281</v>
      </c>
      <c r="C451" s="98" t="s">
        <v>39</v>
      </c>
      <c r="D451" s="97" t="s">
        <v>305</v>
      </c>
      <c r="E451" s="97" t="s">
        <v>306</v>
      </c>
      <c r="F451" s="97" t="s">
        <v>21</v>
      </c>
      <c r="G451" s="102" t="s">
        <v>60</v>
      </c>
      <c r="H451" s="98" t="s">
        <v>60</v>
      </c>
      <c r="I451" s="98"/>
    </row>
    <row r="452" spans="1:9" x14ac:dyDescent="0.3">
      <c r="A452" s="97">
        <v>51</v>
      </c>
      <c r="B452" s="98" t="s">
        <v>281</v>
      </c>
      <c r="C452" s="98" t="s">
        <v>39</v>
      </c>
      <c r="D452" s="97" t="s">
        <v>311</v>
      </c>
      <c r="E452" s="97" t="s">
        <v>312</v>
      </c>
      <c r="F452" s="97" t="s">
        <v>22</v>
      </c>
      <c r="G452" s="103" t="s">
        <v>9</v>
      </c>
      <c r="H452" s="98" t="s">
        <v>9</v>
      </c>
      <c r="I452" s="98"/>
    </row>
  </sheetData>
  <autoFilter ref="A3:I452" xr:uid="{00000000-0009-0000-0000-000001000000}"/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52"/>
  </sheetPr>
  <dimension ref="A1:N53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6.5" x14ac:dyDescent="0.3"/>
  <cols>
    <col min="1" max="1" width="6" style="7" customWidth="1"/>
    <col min="2" max="2" width="18" style="7" customWidth="1"/>
    <col min="3" max="3" width="24" style="7" customWidth="1"/>
    <col min="4" max="4" width="7" style="7" customWidth="1"/>
    <col min="5" max="7" width="15" style="7" customWidth="1"/>
    <col min="8" max="11" width="14" style="7" customWidth="1"/>
    <col min="12" max="12" width="11" style="7" customWidth="1"/>
    <col min="13" max="13" width="18" style="7" customWidth="1"/>
    <col min="14" max="14" width="34" style="7" customWidth="1"/>
  </cols>
  <sheetData>
    <row r="1" spans="1:14" x14ac:dyDescent="0.3">
      <c r="A1" s="106" t="s">
        <v>372</v>
      </c>
    </row>
    <row r="2" spans="1:14" ht="30" customHeight="1" x14ac:dyDescent="0.3">
      <c r="A2" s="96" t="s">
        <v>10</v>
      </c>
      <c r="B2" s="96" t="s">
        <v>289</v>
      </c>
      <c r="C2" s="96" t="s">
        <v>290</v>
      </c>
      <c r="D2" s="96" t="s">
        <v>12</v>
      </c>
      <c r="E2" s="96" t="s">
        <v>373</v>
      </c>
      <c r="F2" s="96" t="s">
        <v>299</v>
      </c>
      <c r="G2" s="96" t="s">
        <v>170</v>
      </c>
      <c r="H2" s="96" t="s">
        <v>374</v>
      </c>
      <c r="I2" s="96" t="s">
        <v>341</v>
      </c>
      <c r="J2" s="96" t="s">
        <v>375</v>
      </c>
      <c r="K2" s="96" t="s">
        <v>9</v>
      </c>
      <c r="L2" s="96" t="s">
        <v>376</v>
      </c>
      <c r="M2" s="96" t="s">
        <v>377</v>
      </c>
      <c r="N2" s="96" t="s">
        <v>16</v>
      </c>
    </row>
    <row r="3" spans="1:14" ht="40.5" x14ac:dyDescent="0.3">
      <c r="A3" s="97">
        <v>1</v>
      </c>
      <c r="B3" s="98" t="s">
        <v>26</v>
      </c>
      <c r="C3" s="98" t="s">
        <v>39</v>
      </c>
      <c r="D3" s="97">
        <v>4</v>
      </c>
      <c r="E3" s="98" t="s">
        <v>27</v>
      </c>
      <c r="F3" s="97" t="s">
        <v>378</v>
      </c>
      <c r="G3" s="97" t="s">
        <v>379</v>
      </c>
      <c r="H3" s="97" t="s">
        <v>380</v>
      </c>
      <c r="I3" s="97" t="s">
        <v>381</v>
      </c>
      <c r="J3" s="97" t="s">
        <v>382</v>
      </c>
      <c r="K3" s="97" t="s">
        <v>383</v>
      </c>
      <c r="L3" s="97" t="s">
        <v>384</v>
      </c>
      <c r="M3" s="98" t="s">
        <v>385</v>
      </c>
      <c r="N3" s="98" t="s">
        <v>386</v>
      </c>
    </row>
    <row r="4" spans="1:14" ht="27" x14ac:dyDescent="0.3">
      <c r="A4" s="97">
        <v>2</v>
      </c>
      <c r="B4" s="98" t="s">
        <v>48</v>
      </c>
      <c r="C4" s="98" t="s">
        <v>62</v>
      </c>
      <c r="D4" s="97">
        <v>2</v>
      </c>
      <c r="E4" s="98" t="s">
        <v>49</v>
      </c>
      <c r="F4" s="97" t="s">
        <v>378</v>
      </c>
      <c r="G4" s="97" t="s">
        <v>380</v>
      </c>
      <c r="H4" s="97" t="s">
        <v>387</v>
      </c>
      <c r="I4" s="97" t="s">
        <v>388</v>
      </c>
      <c r="J4" s="97" t="s">
        <v>381</v>
      </c>
      <c r="K4" s="97" t="s">
        <v>383</v>
      </c>
      <c r="L4" s="97" t="s">
        <v>384</v>
      </c>
      <c r="M4" s="98" t="s">
        <v>389</v>
      </c>
      <c r="N4" s="98" t="s">
        <v>390</v>
      </c>
    </row>
    <row r="5" spans="1:14" ht="40.5" x14ac:dyDescent="0.3">
      <c r="A5" s="97">
        <v>3</v>
      </c>
      <c r="B5" s="98" t="s">
        <v>63</v>
      </c>
      <c r="C5" s="98" t="s">
        <v>62</v>
      </c>
      <c r="D5" s="97">
        <v>4</v>
      </c>
      <c r="E5" s="98" t="s">
        <v>391</v>
      </c>
      <c r="F5" s="97" t="s">
        <v>389</v>
      </c>
      <c r="G5" s="97" t="s">
        <v>379</v>
      </c>
      <c r="H5" s="97" t="s">
        <v>387</v>
      </c>
      <c r="I5" s="97" t="s">
        <v>388</v>
      </c>
      <c r="J5" s="97" t="s">
        <v>392</v>
      </c>
      <c r="K5" s="97" t="s">
        <v>383</v>
      </c>
      <c r="L5" s="97" t="s">
        <v>384</v>
      </c>
      <c r="M5" s="98" t="s">
        <v>389</v>
      </c>
      <c r="N5" s="98" t="s">
        <v>393</v>
      </c>
    </row>
    <row r="6" spans="1:14" x14ac:dyDescent="0.3">
      <c r="A6" s="97">
        <v>4</v>
      </c>
      <c r="B6" s="98" t="s">
        <v>75</v>
      </c>
      <c r="C6" s="98" t="s">
        <v>62</v>
      </c>
      <c r="D6" s="97">
        <v>2</v>
      </c>
      <c r="E6" s="98" t="s">
        <v>76</v>
      </c>
      <c r="F6" s="97" t="s">
        <v>378</v>
      </c>
      <c r="G6" s="97" t="s">
        <v>380</v>
      </c>
      <c r="H6" s="97" t="s">
        <v>387</v>
      </c>
      <c r="I6" s="97" t="s">
        <v>394</v>
      </c>
      <c r="J6" s="97" t="s">
        <v>392</v>
      </c>
      <c r="K6" s="97" t="s">
        <v>383</v>
      </c>
      <c r="L6" s="97" t="s">
        <v>85</v>
      </c>
      <c r="M6" s="98" t="s">
        <v>389</v>
      </c>
      <c r="N6" s="98" t="s">
        <v>84</v>
      </c>
    </row>
    <row r="7" spans="1:14" x14ac:dyDescent="0.3">
      <c r="A7" s="97">
        <v>5</v>
      </c>
      <c r="B7" s="98" t="s">
        <v>86</v>
      </c>
      <c r="C7" s="98" t="s">
        <v>62</v>
      </c>
      <c r="D7" s="97">
        <v>2</v>
      </c>
      <c r="E7" s="98" t="s">
        <v>87</v>
      </c>
      <c r="F7" s="97" t="s">
        <v>378</v>
      </c>
      <c r="G7" s="97" t="s">
        <v>380</v>
      </c>
      <c r="H7" s="97" t="s">
        <v>395</v>
      </c>
      <c r="I7" s="97" t="s">
        <v>388</v>
      </c>
      <c r="J7" s="97" t="s">
        <v>381</v>
      </c>
      <c r="K7" s="97" t="s">
        <v>383</v>
      </c>
      <c r="L7" s="97" t="s">
        <v>85</v>
      </c>
      <c r="M7" s="98" t="s">
        <v>389</v>
      </c>
      <c r="N7" s="98" t="s">
        <v>95</v>
      </c>
    </row>
    <row r="8" spans="1:14" ht="27" x14ac:dyDescent="0.3">
      <c r="A8" s="97">
        <v>6</v>
      </c>
      <c r="B8" s="98" t="s">
        <v>96</v>
      </c>
      <c r="C8" s="98" t="s">
        <v>39</v>
      </c>
      <c r="D8" s="97">
        <v>2</v>
      </c>
      <c r="E8" s="98" t="s">
        <v>97</v>
      </c>
      <c r="F8" s="97" t="s">
        <v>378</v>
      </c>
      <c r="G8" s="97" t="s">
        <v>379</v>
      </c>
      <c r="H8" s="97" t="s">
        <v>387</v>
      </c>
      <c r="I8" s="97" t="s">
        <v>394</v>
      </c>
      <c r="J8" s="97" t="s">
        <v>382</v>
      </c>
      <c r="K8" s="97" t="s">
        <v>383</v>
      </c>
      <c r="L8" s="97" t="s">
        <v>384</v>
      </c>
      <c r="M8" s="98" t="s">
        <v>389</v>
      </c>
      <c r="N8" s="98" t="s">
        <v>102</v>
      </c>
    </row>
    <row r="9" spans="1:14" ht="27" x14ac:dyDescent="0.3">
      <c r="A9" s="97">
        <v>7</v>
      </c>
      <c r="B9" s="98" t="s">
        <v>103</v>
      </c>
      <c r="C9" s="98" t="s">
        <v>113</v>
      </c>
      <c r="D9" s="97">
        <v>4</v>
      </c>
      <c r="E9" s="98" t="s">
        <v>104</v>
      </c>
      <c r="F9" s="97" t="s">
        <v>378</v>
      </c>
      <c r="G9" s="97" t="s">
        <v>379</v>
      </c>
      <c r="H9" s="97" t="s">
        <v>387</v>
      </c>
      <c r="I9" s="97" t="s">
        <v>381</v>
      </c>
      <c r="J9" s="97" t="s">
        <v>381</v>
      </c>
      <c r="K9" s="97" t="s">
        <v>383</v>
      </c>
      <c r="L9" s="97" t="s">
        <v>384</v>
      </c>
      <c r="M9" s="98" t="s">
        <v>385</v>
      </c>
      <c r="N9" s="98" t="s">
        <v>389</v>
      </c>
    </row>
    <row r="10" spans="1:14" ht="27" x14ac:dyDescent="0.3">
      <c r="A10" s="97">
        <v>8</v>
      </c>
      <c r="B10" s="98" t="s">
        <v>114</v>
      </c>
      <c r="C10" s="98" t="s">
        <v>118</v>
      </c>
      <c r="D10" s="97">
        <v>3</v>
      </c>
      <c r="E10" s="98" t="s">
        <v>115</v>
      </c>
      <c r="F10" s="97" t="s">
        <v>378</v>
      </c>
      <c r="G10" s="97" t="s">
        <v>387</v>
      </c>
      <c r="H10" s="97" t="s">
        <v>396</v>
      </c>
      <c r="I10" s="97" t="s">
        <v>388</v>
      </c>
      <c r="J10" s="97" t="s">
        <v>392</v>
      </c>
      <c r="K10" s="97" t="s">
        <v>383</v>
      </c>
      <c r="L10" s="97" t="s">
        <v>384</v>
      </c>
      <c r="M10" s="98" t="s">
        <v>385</v>
      </c>
      <c r="N10" s="98" t="s">
        <v>389</v>
      </c>
    </row>
    <row r="11" spans="1:14" x14ac:dyDescent="0.3">
      <c r="A11" s="97">
        <v>9</v>
      </c>
      <c r="B11" s="98" t="s">
        <v>119</v>
      </c>
      <c r="C11" s="98" t="s">
        <v>126</v>
      </c>
      <c r="D11" s="97">
        <v>4</v>
      </c>
      <c r="E11" s="98" t="s">
        <v>120</v>
      </c>
      <c r="F11" s="97" t="s">
        <v>389</v>
      </c>
      <c r="G11" s="97" t="s">
        <v>379</v>
      </c>
      <c r="H11" s="97" t="s">
        <v>380</v>
      </c>
      <c r="I11" s="97" t="s">
        <v>388</v>
      </c>
      <c r="J11" s="97" t="s">
        <v>381</v>
      </c>
      <c r="K11" s="97" t="s">
        <v>383</v>
      </c>
      <c r="L11" s="97" t="s">
        <v>85</v>
      </c>
      <c r="M11" s="98" t="s">
        <v>389</v>
      </c>
      <c r="N11" s="98" t="s">
        <v>389</v>
      </c>
    </row>
    <row r="12" spans="1:14" ht="27" x14ac:dyDescent="0.3">
      <c r="A12" s="97">
        <v>10</v>
      </c>
      <c r="B12" s="98" t="s">
        <v>127</v>
      </c>
      <c r="C12" s="98" t="s">
        <v>118</v>
      </c>
      <c r="D12" s="97">
        <v>3</v>
      </c>
      <c r="E12" s="98" t="s">
        <v>27</v>
      </c>
      <c r="F12" s="97" t="s">
        <v>379</v>
      </c>
      <c r="G12" s="97" t="s">
        <v>379</v>
      </c>
      <c r="H12" s="97" t="s">
        <v>387</v>
      </c>
      <c r="I12" s="97" t="s">
        <v>394</v>
      </c>
      <c r="J12" s="97" t="s">
        <v>381</v>
      </c>
      <c r="K12" s="97" t="s">
        <v>383</v>
      </c>
      <c r="L12" s="97" t="s">
        <v>384</v>
      </c>
      <c r="M12" s="98" t="s">
        <v>385</v>
      </c>
      <c r="N12" s="98" t="s">
        <v>389</v>
      </c>
    </row>
    <row r="13" spans="1:14" ht="27" x14ac:dyDescent="0.3">
      <c r="A13" s="97">
        <v>11</v>
      </c>
      <c r="B13" s="98" t="s">
        <v>131</v>
      </c>
      <c r="C13" s="98" t="s">
        <v>62</v>
      </c>
      <c r="D13" s="97">
        <v>3</v>
      </c>
      <c r="E13" s="98" t="s">
        <v>132</v>
      </c>
      <c r="F13" s="97" t="s">
        <v>378</v>
      </c>
      <c r="G13" s="97" t="s">
        <v>380</v>
      </c>
      <c r="H13" s="97" t="s">
        <v>396</v>
      </c>
      <c r="I13" s="97" t="s">
        <v>388</v>
      </c>
      <c r="J13" s="97" t="s">
        <v>381</v>
      </c>
      <c r="K13" s="97" t="s">
        <v>383</v>
      </c>
      <c r="L13" s="97" t="s">
        <v>384</v>
      </c>
      <c r="M13" s="98" t="s">
        <v>385</v>
      </c>
      <c r="N13" s="98" t="s">
        <v>389</v>
      </c>
    </row>
    <row r="14" spans="1:14" x14ac:dyDescent="0.3">
      <c r="A14" s="97">
        <v>12</v>
      </c>
      <c r="B14" s="98" t="s">
        <v>135</v>
      </c>
      <c r="C14" s="98" t="s">
        <v>62</v>
      </c>
      <c r="D14" s="97">
        <v>6</v>
      </c>
      <c r="E14" s="98" t="s">
        <v>136</v>
      </c>
      <c r="F14" s="97" t="s">
        <v>389</v>
      </c>
      <c r="G14" s="97" t="s">
        <v>379</v>
      </c>
      <c r="H14" s="97" t="s">
        <v>380</v>
      </c>
      <c r="I14" s="97" t="s">
        <v>388</v>
      </c>
      <c r="J14" s="97" t="s">
        <v>392</v>
      </c>
      <c r="K14" s="97" t="s">
        <v>383</v>
      </c>
      <c r="L14" s="97" t="s">
        <v>85</v>
      </c>
      <c r="M14" s="98" t="s">
        <v>389</v>
      </c>
      <c r="N14" s="98" t="s">
        <v>389</v>
      </c>
    </row>
    <row r="15" spans="1:14" x14ac:dyDescent="0.3">
      <c r="A15" s="97">
        <v>13</v>
      </c>
      <c r="B15" s="98" t="s">
        <v>143</v>
      </c>
      <c r="C15" s="98" t="s">
        <v>118</v>
      </c>
      <c r="D15" s="97">
        <v>1</v>
      </c>
      <c r="E15" s="98" t="s">
        <v>132</v>
      </c>
      <c r="F15" s="97" t="s">
        <v>379</v>
      </c>
      <c r="G15" s="97" t="s">
        <v>380</v>
      </c>
      <c r="H15" s="97" t="s">
        <v>387</v>
      </c>
      <c r="I15" s="97" t="s">
        <v>388</v>
      </c>
      <c r="J15" s="97" t="s">
        <v>392</v>
      </c>
      <c r="K15" s="97" t="s">
        <v>383</v>
      </c>
      <c r="L15" s="97" t="s">
        <v>85</v>
      </c>
      <c r="M15" s="98" t="s">
        <v>389</v>
      </c>
      <c r="N15" s="98" t="s">
        <v>145</v>
      </c>
    </row>
    <row r="16" spans="1:14" x14ac:dyDescent="0.3">
      <c r="A16" s="97">
        <v>14</v>
      </c>
      <c r="B16" s="98" t="s">
        <v>146</v>
      </c>
      <c r="C16" s="98" t="s">
        <v>118</v>
      </c>
      <c r="D16" s="97">
        <v>4</v>
      </c>
      <c r="E16" s="98" t="s">
        <v>49</v>
      </c>
      <c r="F16" s="97" t="s">
        <v>378</v>
      </c>
      <c r="G16" s="97" t="s">
        <v>379</v>
      </c>
      <c r="H16" s="97" t="s">
        <v>387</v>
      </c>
      <c r="I16" s="97" t="s">
        <v>388</v>
      </c>
      <c r="J16" s="97" t="s">
        <v>392</v>
      </c>
      <c r="K16" s="97" t="s">
        <v>383</v>
      </c>
      <c r="L16" s="97" t="s">
        <v>85</v>
      </c>
      <c r="M16" s="98" t="s">
        <v>389</v>
      </c>
      <c r="N16" s="98" t="s">
        <v>149</v>
      </c>
    </row>
    <row r="17" spans="1:14" x14ac:dyDescent="0.3">
      <c r="A17" s="97">
        <v>15</v>
      </c>
      <c r="B17" s="98" t="s">
        <v>150</v>
      </c>
      <c r="C17" s="98" t="s">
        <v>118</v>
      </c>
      <c r="D17" s="97">
        <v>4</v>
      </c>
      <c r="E17" s="98" t="s">
        <v>151</v>
      </c>
      <c r="F17" s="97" t="s">
        <v>389</v>
      </c>
      <c r="G17" s="97" t="s">
        <v>379</v>
      </c>
      <c r="H17" s="97" t="s">
        <v>380</v>
      </c>
      <c r="I17" s="97" t="s">
        <v>392</v>
      </c>
      <c r="J17" s="97" t="s">
        <v>392</v>
      </c>
      <c r="K17" s="97" t="s">
        <v>383</v>
      </c>
      <c r="L17" s="97" t="s">
        <v>85</v>
      </c>
      <c r="M17" s="98" t="s">
        <v>389</v>
      </c>
      <c r="N17" s="98" t="s">
        <v>149</v>
      </c>
    </row>
    <row r="18" spans="1:14" x14ac:dyDescent="0.3">
      <c r="A18" s="97">
        <v>16</v>
      </c>
      <c r="B18" s="98" t="s">
        <v>154</v>
      </c>
      <c r="C18" s="98" t="s">
        <v>118</v>
      </c>
      <c r="D18" s="97">
        <v>3</v>
      </c>
      <c r="E18" s="98" t="s">
        <v>27</v>
      </c>
      <c r="F18" s="97" t="s">
        <v>379</v>
      </c>
      <c r="G18" s="97" t="s">
        <v>380</v>
      </c>
      <c r="H18" s="97" t="s">
        <v>387</v>
      </c>
      <c r="I18" s="97" t="s">
        <v>397</v>
      </c>
      <c r="J18" s="97" t="s">
        <v>392</v>
      </c>
      <c r="K18" s="97" t="s">
        <v>383</v>
      </c>
      <c r="L18" s="97" t="s">
        <v>85</v>
      </c>
      <c r="M18" s="98" t="s">
        <v>389</v>
      </c>
      <c r="N18" s="98" t="s">
        <v>389</v>
      </c>
    </row>
    <row r="19" spans="1:14" ht="27" x14ac:dyDescent="0.3">
      <c r="A19" s="97">
        <v>17</v>
      </c>
      <c r="B19" s="98" t="s">
        <v>156</v>
      </c>
      <c r="C19" s="98" t="s">
        <v>165</v>
      </c>
      <c r="D19" s="97">
        <v>4</v>
      </c>
      <c r="E19" s="98" t="s">
        <v>157</v>
      </c>
      <c r="F19" s="97" t="s">
        <v>389</v>
      </c>
      <c r="G19" s="97" t="s">
        <v>380</v>
      </c>
      <c r="H19" s="97" t="s">
        <v>387</v>
      </c>
      <c r="I19" s="97" t="s">
        <v>388</v>
      </c>
      <c r="J19" s="97" t="s">
        <v>381</v>
      </c>
      <c r="K19" s="97" t="s">
        <v>383</v>
      </c>
      <c r="L19" s="97" t="s">
        <v>384</v>
      </c>
      <c r="M19" s="98" t="s">
        <v>385</v>
      </c>
      <c r="N19" s="98" t="s">
        <v>389</v>
      </c>
    </row>
    <row r="20" spans="1:14" ht="27" x14ac:dyDescent="0.3">
      <c r="A20" s="97">
        <v>18</v>
      </c>
      <c r="B20" s="98" t="s">
        <v>166</v>
      </c>
      <c r="C20" s="98" t="s">
        <v>62</v>
      </c>
      <c r="D20" s="97">
        <v>3</v>
      </c>
      <c r="E20" s="98" t="s">
        <v>167</v>
      </c>
      <c r="F20" s="97" t="s">
        <v>389</v>
      </c>
      <c r="G20" s="97" t="s">
        <v>379</v>
      </c>
      <c r="H20" s="97" t="s">
        <v>387</v>
      </c>
      <c r="I20" s="97" t="s">
        <v>394</v>
      </c>
      <c r="J20" s="97" t="s">
        <v>381</v>
      </c>
      <c r="K20" s="97" t="s">
        <v>383</v>
      </c>
      <c r="L20" s="97" t="s">
        <v>384</v>
      </c>
      <c r="M20" s="98" t="s">
        <v>389</v>
      </c>
      <c r="N20" s="98" t="s">
        <v>389</v>
      </c>
    </row>
    <row r="21" spans="1:14" ht="27" x14ac:dyDescent="0.3">
      <c r="A21" s="97">
        <v>19</v>
      </c>
      <c r="B21" s="98" t="s">
        <v>171</v>
      </c>
      <c r="C21" s="98" t="s">
        <v>39</v>
      </c>
      <c r="D21" s="97">
        <v>3</v>
      </c>
      <c r="E21" s="98" t="s">
        <v>172</v>
      </c>
      <c r="F21" s="97" t="s">
        <v>378</v>
      </c>
      <c r="G21" s="97" t="s">
        <v>380</v>
      </c>
      <c r="H21" s="97" t="s">
        <v>387</v>
      </c>
      <c r="I21" s="97" t="s">
        <v>381</v>
      </c>
      <c r="J21" s="97" t="s">
        <v>381</v>
      </c>
      <c r="K21" s="97" t="s">
        <v>383</v>
      </c>
      <c r="L21" s="97" t="s">
        <v>384</v>
      </c>
      <c r="M21" s="98" t="s">
        <v>389</v>
      </c>
      <c r="N21" s="98" t="s">
        <v>389</v>
      </c>
    </row>
    <row r="22" spans="1:14" ht="67.5" x14ac:dyDescent="0.3">
      <c r="A22" s="97">
        <v>20</v>
      </c>
      <c r="B22" s="98" t="s">
        <v>174</v>
      </c>
      <c r="C22" s="98" t="s">
        <v>113</v>
      </c>
      <c r="D22" s="97">
        <v>2</v>
      </c>
      <c r="E22" s="98" t="s">
        <v>175</v>
      </c>
      <c r="F22" s="97" t="s">
        <v>378</v>
      </c>
      <c r="G22" s="97" t="s">
        <v>380</v>
      </c>
      <c r="H22" s="97" t="s">
        <v>387</v>
      </c>
      <c r="I22" s="97" t="s">
        <v>397</v>
      </c>
      <c r="J22" s="97" t="s">
        <v>381</v>
      </c>
      <c r="K22" s="97" t="s">
        <v>383</v>
      </c>
      <c r="L22" s="97" t="s">
        <v>384</v>
      </c>
      <c r="M22" s="98" t="s">
        <v>389</v>
      </c>
      <c r="N22" s="98" t="s">
        <v>398</v>
      </c>
    </row>
    <row r="23" spans="1:14" ht="27" x14ac:dyDescent="0.3">
      <c r="A23" s="97">
        <v>21</v>
      </c>
      <c r="B23" s="98" t="s">
        <v>184</v>
      </c>
      <c r="C23" s="98" t="s">
        <v>126</v>
      </c>
      <c r="D23" s="97">
        <v>4</v>
      </c>
      <c r="E23" s="98" t="s">
        <v>185</v>
      </c>
      <c r="F23" s="97" t="s">
        <v>389</v>
      </c>
      <c r="G23" s="97" t="s">
        <v>380</v>
      </c>
      <c r="H23" s="97" t="s">
        <v>396</v>
      </c>
      <c r="I23" s="97" t="s">
        <v>388</v>
      </c>
      <c r="J23" s="97" t="s">
        <v>388</v>
      </c>
      <c r="K23" s="97" t="s">
        <v>383</v>
      </c>
      <c r="L23" s="97" t="s">
        <v>384</v>
      </c>
      <c r="M23" s="98" t="s">
        <v>389</v>
      </c>
      <c r="N23" s="98" t="s">
        <v>389</v>
      </c>
    </row>
    <row r="24" spans="1:14" ht="27" x14ac:dyDescent="0.3">
      <c r="A24" s="97">
        <v>22</v>
      </c>
      <c r="B24" s="98" t="s">
        <v>187</v>
      </c>
      <c r="C24" s="98" t="s">
        <v>39</v>
      </c>
      <c r="D24" s="97">
        <v>5</v>
      </c>
      <c r="E24" s="98" t="s">
        <v>188</v>
      </c>
      <c r="F24" s="97" t="s">
        <v>379</v>
      </c>
      <c r="G24" s="97" t="s">
        <v>380</v>
      </c>
      <c r="H24" s="97" t="s">
        <v>396</v>
      </c>
      <c r="I24" s="97" t="s">
        <v>381</v>
      </c>
      <c r="J24" s="97" t="s">
        <v>381</v>
      </c>
      <c r="K24" s="97" t="s">
        <v>383</v>
      </c>
      <c r="L24" s="97" t="s">
        <v>384</v>
      </c>
      <c r="M24" s="98" t="s">
        <v>389</v>
      </c>
      <c r="N24" s="98" t="s">
        <v>399</v>
      </c>
    </row>
    <row r="25" spans="1:14" ht="40.5" x14ac:dyDescent="0.3">
      <c r="A25" s="97">
        <v>23</v>
      </c>
      <c r="B25" s="98" t="s">
        <v>192</v>
      </c>
      <c r="C25" s="98" t="s">
        <v>39</v>
      </c>
      <c r="D25" s="97">
        <v>2</v>
      </c>
      <c r="E25" s="98" t="s">
        <v>193</v>
      </c>
      <c r="F25" s="97" t="s">
        <v>379</v>
      </c>
      <c r="G25" s="97" t="s">
        <v>380</v>
      </c>
      <c r="H25" s="97" t="s">
        <v>396</v>
      </c>
      <c r="I25" s="97" t="s">
        <v>392</v>
      </c>
      <c r="J25" s="97" t="s">
        <v>381</v>
      </c>
      <c r="K25" s="97" t="s">
        <v>383</v>
      </c>
      <c r="L25" s="97" t="s">
        <v>384</v>
      </c>
      <c r="M25" s="98" t="s">
        <v>385</v>
      </c>
      <c r="N25" s="98" t="s">
        <v>400</v>
      </c>
    </row>
    <row r="26" spans="1:14" ht="27" x14ac:dyDescent="0.3">
      <c r="A26" s="97">
        <v>24</v>
      </c>
      <c r="B26" s="98" t="s">
        <v>198</v>
      </c>
      <c r="C26" s="98" t="s">
        <v>39</v>
      </c>
      <c r="D26" s="97">
        <v>3</v>
      </c>
      <c r="E26" s="98" t="s">
        <v>199</v>
      </c>
      <c r="F26" s="97" t="s">
        <v>389</v>
      </c>
      <c r="G26" s="97" t="s">
        <v>387</v>
      </c>
      <c r="H26" s="97" t="s">
        <v>401</v>
      </c>
      <c r="I26" s="97" t="s">
        <v>381</v>
      </c>
      <c r="J26" s="97" t="s">
        <v>381</v>
      </c>
      <c r="K26" s="97" t="s">
        <v>383</v>
      </c>
      <c r="L26" s="97" t="s">
        <v>384</v>
      </c>
      <c r="M26" s="98" t="s">
        <v>385</v>
      </c>
      <c r="N26" s="98" t="s">
        <v>389</v>
      </c>
    </row>
    <row r="27" spans="1:14" x14ac:dyDescent="0.3">
      <c r="A27" s="97">
        <v>25</v>
      </c>
      <c r="B27" s="98" t="s">
        <v>201</v>
      </c>
      <c r="C27" s="98" t="s">
        <v>39</v>
      </c>
      <c r="D27" s="97">
        <v>4</v>
      </c>
      <c r="E27" s="98" t="s">
        <v>202</v>
      </c>
      <c r="F27" s="97" t="s">
        <v>389</v>
      </c>
      <c r="G27" s="97" t="s">
        <v>380</v>
      </c>
      <c r="H27" s="97" t="s">
        <v>395</v>
      </c>
      <c r="I27" s="97" t="s">
        <v>392</v>
      </c>
      <c r="J27" s="97" t="s">
        <v>381</v>
      </c>
      <c r="K27" s="97" t="s">
        <v>383</v>
      </c>
      <c r="L27" s="97" t="s">
        <v>85</v>
      </c>
      <c r="M27" s="98" t="s">
        <v>389</v>
      </c>
      <c r="N27" s="98" t="s">
        <v>389</v>
      </c>
    </row>
    <row r="28" spans="1:14" x14ac:dyDescent="0.3">
      <c r="A28" s="97">
        <v>26</v>
      </c>
      <c r="B28" s="98" t="s">
        <v>208</v>
      </c>
      <c r="C28" s="98" t="s">
        <v>39</v>
      </c>
      <c r="D28" s="97">
        <v>1</v>
      </c>
      <c r="E28" s="98" t="s">
        <v>209</v>
      </c>
      <c r="F28" s="97" t="s">
        <v>378</v>
      </c>
      <c r="G28" s="97" t="s">
        <v>380</v>
      </c>
      <c r="H28" s="97" t="s">
        <v>387</v>
      </c>
      <c r="I28" s="97" t="s">
        <v>394</v>
      </c>
      <c r="J28" s="97" t="s">
        <v>392</v>
      </c>
      <c r="K28" s="97" t="s">
        <v>383</v>
      </c>
      <c r="L28" s="97" t="s">
        <v>85</v>
      </c>
      <c r="M28" s="98" t="s">
        <v>389</v>
      </c>
      <c r="N28" s="98" t="s">
        <v>389</v>
      </c>
    </row>
    <row r="29" spans="1:14" x14ac:dyDescent="0.3">
      <c r="A29" s="97">
        <v>27</v>
      </c>
      <c r="B29" s="98" t="s">
        <v>210</v>
      </c>
      <c r="C29" s="98" t="s">
        <v>39</v>
      </c>
      <c r="D29" s="97">
        <v>1</v>
      </c>
      <c r="E29" s="98" t="s">
        <v>209</v>
      </c>
      <c r="F29" s="97" t="s">
        <v>379</v>
      </c>
      <c r="G29" s="97" t="s">
        <v>380</v>
      </c>
      <c r="H29" s="97" t="s">
        <v>395</v>
      </c>
      <c r="I29" s="97" t="s">
        <v>388</v>
      </c>
      <c r="J29" s="97" t="s">
        <v>381</v>
      </c>
      <c r="K29" s="97" t="s">
        <v>383</v>
      </c>
      <c r="L29" s="97" t="s">
        <v>85</v>
      </c>
      <c r="M29" s="98" t="s">
        <v>389</v>
      </c>
      <c r="N29" s="98" t="s">
        <v>389</v>
      </c>
    </row>
    <row r="30" spans="1:14" ht="40.5" x14ac:dyDescent="0.3">
      <c r="A30" s="97">
        <v>28</v>
      </c>
      <c r="B30" s="98" t="s">
        <v>213</v>
      </c>
      <c r="C30" s="98" t="s">
        <v>39</v>
      </c>
      <c r="D30" s="97">
        <v>1</v>
      </c>
      <c r="E30" s="98" t="s">
        <v>402</v>
      </c>
      <c r="F30" s="97" t="s">
        <v>378</v>
      </c>
      <c r="G30" s="97" t="s">
        <v>379</v>
      </c>
      <c r="H30" s="97" t="s">
        <v>387</v>
      </c>
      <c r="I30" s="97" t="s">
        <v>388</v>
      </c>
      <c r="J30" s="97" t="s">
        <v>392</v>
      </c>
      <c r="K30" s="97" t="s">
        <v>383</v>
      </c>
      <c r="L30" s="97" t="s">
        <v>85</v>
      </c>
      <c r="M30" s="98" t="s">
        <v>389</v>
      </c>
      <c r="N30" s="98" t="s">
        <v>389</v>
      </c>
    </row>
    <row r="31" spans="1:14" ht="27" x14ac:dyDescent="0.3">
      <c r="A31" s="97">
        <v>29</v>
      </c>
      <c r="B31" s="98" t="s">
        <v>215</v>
      </c>
      <c r="C31" s="98" t="s">
        <v>62</v>
      </c>
      <c r="D31" s="97">
        <v>4</v>
      </c>
      <c r="E31" s="98" t="s">
        <v>216</v>
      </c>
      <c r="F31" s="97" t="s">
        <v>389</v>
      </c>
      <c r="G31" s="97" t="s">
        <v>380</v>
      </c>
      <c r="H31" s="97" t="s">
        <v>387</v>
      </c>
      <c r="I31" s="97" t="s">
        <v>397</v>
      </c>
      <c r="J31" s="97" t="s">
        <v>381</v>
      </c>
      <c r="K31" s="97" t="s">
        <v>383</v>
      </c>
      <c r="L31" s="97" t="s">
        <v>384</v>
      </c>
      <c r="M31" s="98" t="s">
        <v>385</v>
      </c>
      <c r="N31" s="98" t="s">
        <v>389</v>
      </c>
    </row>
    <row r="32" spans="1:14" ht="27" x14ac:dyDescent="0.3">
      <c r="A32" s="97">
        <v>30</v>
      </c>
      <c r="B32" s="98" t="s">
        <v>219</v>
      </c>
      <c r="C32" s="98" t="s">
        <v>165</v>
      </c>
      <c r="D32" s="97">
        <v>3</v>
      </c>
      <c r="E32" s="98" t="s">
        <v>27</v>
      </c>
      <c r="F32" s="97" t="s">
        <v>389</v>
      </c>
      <c r="G32" s="97" t="s">
        <v>380</v>
      </c>
      <c r="H32" s="97" t="s">
        <v>387</v>
      </c>
      <c r="I32" s="97" t="s">
        <v>397</v>
      </c>
      <c r="J32" s="97" t="s">
        <v>381</v>
      </c>
      <c r="K32" s="97" t="s">
        <v>383</v>
      </c>
      <c r="L32" s="97" t="s">
        <v>384</v>
      </c>
      <c r="M32" s="98" t="s">
        <v>385</v>
      </c>
      <c r="N32" s="98" t="s">
        <v>389</v>
      </c>
    </row>
    <row r="33" spans="1:14" ht="27" x14ac:dyDescent="0.3">
      <c r="A33" s="97">
        <v>31</v>
      </c>
      <c r="B33" s="98" t="s">
        <v>222</v>
      </c>
      <c r="C33" s="98" t="s">
        <v>39</v>
      </c>
      <c r="D33" s="97">
        <v>4</v>
      </c>
      <c r="E33" s="98" t="s">
        <v>185</v>
      </c>
      <c r="F33" s="97" t="s">
        <v>389</v>
      </c>
      <c r="G33" s="97" t="s">
        <v>387</v>
      </c>
      <c r="H33" s="97" t="s">
        <v>396</v>
      </c>
      <c r="I33" s="97" t="s">
        <v>392</v>
      </c>
      <c r="J33" s="97" t="s">
        <v>381</v>
      </c>
      <c r="K33" s="97" t="s">
        <v>383</v>
      </c>
      <c r="L33" s="97" t="s">
        <v>384</v>
      </c>
      <c r="M33" s="98" t="s">
        <v>385</v>
      </c>
      <c r="N33" s="98" t="s">
        <v>389</v>
      </c>
    </row>
    <row r="34" spans="1:14" x14ac:dyDescent="0.3">
      <c r="A34" s="97">
        <v>32</v>
      </c>
      <c r="B34" s="98" t="s">
        <v>225</v>
      </c>
      <c r="C34" s="98" t="s">
        <v>62</v>
      </c>
      <c r="D34" s="97">
        <v>1</v>
      </c>
      <c r="E34" s="98" t="s">
        <v>185</v>
      </c>
      <c r="F34" s="97" t="s">
        <v>389</v>
      </c>
      <c r="G34" s="97" t="s">
        <v>379</v>
      </c>
      <c r="H34" s="97" t="s">
        <v>380</v>
      </c>
      <c r="I34" s="97" t="s">
        <v>401</v>
      </c>
      <c r="J34" s="97" t="s">
        <v>394</v>
      </c>
      <c r="K34" s="97" t="s">
        <v>383</v>
      </c>
      <c r="L34" s="97" t="s">
        <v>85</v>
      </c>
      <c r="M34" s="98" t="s">
        <v>389</v>
      </c>
      <c r="N34" s="98" t="s">
        <v>389</v>
      </c>
    </row>
    <row r="35" spans="1:14" x14ac:dyDescent="0.3">
      <c r="A35" s="97">
        <v>33</v>
      </c>
      <c r="B35" s="98" t="s">
        <v>226</v>
      </c>
      <c r="C35" s="98" t="s">
        <v>113</v>
      </c>
      <c r="D35" s="97">
        <v>1</v>
      </c>
      <c r="E35" s="98" t="s">
        <v>227</v>
      </c>
      <c r="F35" s="97" t="s">
        <v>389</v>
      </c>
      <c r="G35" s="97" t="s">
        <v>380</v>
      </c>
      <c r="H35" s="97" t="s">
        <v>387</v>
      </c>
      <c r="I35" s="97" t="s">
        <v>388</v>
      </c>
      <c r="J35" s="97" t="s">
        <v>392</v>
      </c>
      <c r="K35" s="97" t="s">
        <v>383</v>
      </c>
      <c r="L35" s="97" t="s">
        <v>85</v>
      </c>
      <c r="M35" s="98" t="s">
        <v>389</v>
      </c>
      <c r="N35" s="98" t="s">
        <v>389</v>
      </c>
    </row>
    <row r="36" spans="1:14" ht="27" x14ac:dyDescent="0.3">
      <c r="A36" s="97">
        <v>34</v>
      </c>
      <c r="B36" s="98" t="s">
        <v>232</v>
      </c>
      <c r="C36" s="98" t="s">
        <v>113</v>
      </c>
      <c r="D36" s="97">
        <v>3</v>
      </c>
      <c r="E36" s="98" t="s">
        <v>132</v>
      </c>
      <c r="F36" s="97" t="s">
        <v>389</v>
      </c>
      <c r="G36" s="97" t="s">
        <v>379</v>
      </c>
      <c r="H36" s="97" t="s">
        <v>380</v>
      </c>
      <c r="I36" s="97" t="s">
        <v>397</v>
      </c>
      <c r="J36" s="97" t="s">
        <v>381</v>
      </c>
      <c r="K36" s="97" t="s">
        <v>383</v>
      </c>
      <c r="L36" s="97" t="s">
        <v>384</v>
      </c>
      <c r="M36" s="98" t="s">
        <v>389</v>
      </c>
      <c r="N36" s="98" t="s">
        <v>389</v>
      </c>
    </row>
    <row r="37" spans="1:14" ht="27" x14ac:dyDescent="0.3">
      <c r="A37" s="97">
        <v>35</v>
      </c>
      <c r="B37" s="98" t="s">
        <v>234</v>
      </c>
      <c r="C37" s="98" t="s">
        <v>113</v>
      </c>
      <c r="D37" s="97">
        <v>1</v>
      </c>
      <c r="E37" s="98" t="s">
        <v>227</v>
      </c>
      <c r="F37" s="97" t="s">
        <v>389</v>
      </c>
      <c r="G37" s="97" t="s">
        <v>380</v>
      </c>
      <c r="H37" s="97" t="s">
        <v>396</v>
      </c>
      <c r="I37" s="97" t="s">
        <v>397</v>
      </c>
      <c r="J37" s="97" t="s">
        <v>392</v>
      </c>
      <c r="K37" s="97" t="s">
        <v>383</v>
      </c>
      <c r="L37" s="97" t="s">
        <v>384</v>
      </c>
      <c r="M37" s="98" t="s">
        <v>389</v>
      </c>
      <c r="N37" s="98" t="s">
        <v>389</v>
      </c>
    </row>
    <row r="38" spans="1:14" x14ac:dyDescent="0.3">
      <c r="A38" s="97">
        <v>36</v>
      </c>
      <c r="B38" s="98" t="s">
        <v>236</v>
      </c>
      <c r="C38" s="98" t="s">
        <v>126</v>
      </c>
      <c r="D38" s="97">
        <v>1</v>
      </c>
      <c r="E38" s="98" t="s">
        <v>237</v>
      </c>
      <c r="F38" s="97" t="s">
        <v>389</v>
      </c>
      <c r="G38" s="97" t="s">
        <v>380</v>
      </c>
      <c r="H38" s="97" t="s">
        <v>387</v>
      </c>
      <c r="I38" s="97" t="s">
        <v>394</v>
      </c>
      <c r="J38" s="97" t="s">
        <v>381</v>
      </c>
      <c r="K38" s="97" t="s">
        <v>383</v>
      </c>
      <c r="L38" s="97" t="s">
        <v>85</v>
      </c>
      <c r="M38" s="98" t="s">
        <v>389</v>
      </c>
      <c r="N38" s="98" t="s">
        <v>389</v>
      </c>
    </row>
    <row r="39" spans="1:14" ht="27" x14ac:dyDescent="0.3">
      <c r="A39" s="97">
        <v>37</v>
      </c>
      <c r="B39" s="98" t="s">
        <v>239</v>
      </c>
      <c r="C39" s="98" t="s">
        <v>126</v>
      </c>
      <c r="D39" s="97">
        <v>3</v>
      </c>
      <c r="E39" s="98" t="s">
        <v>216</v>
      </c>
      <c r="F39" s="97" t="s">
        <v>379</v>
      </c>
      <c r="G39" s="97" t="s">
        <v>379</v>
      </c>
      <c r="H39" s="97" t="s">
        <v>396</v>
      </c>
      <c r="I39" s="97" t="s">
        <v>401</v>
      </c>
      <c r="J39" s="97" t="s">
        <v>397</v>
      </c>
      <c r="K39" s="97" t="s">
        <v>383</v>
      </c>
      <c r="L39" s="97" t="s">
        <v>384</v>
      </c>
      <c r="M39" s="98" t="s">
        <v>385</v>
      </c>
      <c r="N39" s="98" t="s">
        <v>243</v>
      </c>
    </row>
    <row r="40" spans="1:14" ht="40.5" x14ac:dyDescent="0.3">
      <c r="A40" s="97">
        <v>38</v>
      </c>
      <c r="B40" s="98" t="s">
        <v>244</v>
      </c>
      <c r="C40" s="98" t="s">
        <v>165</v>
      </c>
      <c r="D40" s="97">
        <v>3</v>
      </c>
      <c r="E40" s="98" t="s">
        <v>27</v>
      </c>
      <c r="F40" s="97" t="s">
        <v>389</v>
      </c>
      <c r="G40" s="97" t="s">
        <v>387</v>
      </c>
      <c r="H40" s="97" t="s">
        <v>396</v>
      </c>
      <c r="I40" s="97" t="s">
        <v>388</v>
      </c>
      <c r="J40" s="97" t="s">
        <v>388</v>
      </c>
      <c r="K40" s="97" t="s">
        <v>383</v>
      </c>
      <c r="L40" s="97" t="s">
        <v>384</v>
      </c>
      <c r="M40" s="98" t="s">
        <v>385</v>
      </c>
      <c r="N40" s="98" t="s">
        <v>403</v>
      </c>
    </row>
    <row r="41" spans="1:14" x14ac:dyDescent="0.3">
      <c r="A41" s="97">
        <v>39</v>
      </c>
      <c r="B41" s="98" t="s">
        <v>247</v>
      </c>
      <c r="C41" s="98" t="s">
        <v>126</v>
      </c>
      <c r="D41" s="97">
        <v>1</v>
      </c>
      <c r="E41" s="98" t="s">
        <v>49</v>
      </c>
      <c r="F41" s="97" t="s">
        <v>389</v>
      </c>
      <c r="G41" s="97" t="s">
        <v>380</v>
      </c>
      <c r="H41" s="97" t="s">
        <v>395</v>
      </c>
      <c r="I41" s="97" t="s">
        <v>388</v>
      </c>
      <c r="J41" s="97" t="s">
        <v>381</v>
      </c>
      <c r="K41" s="97" t="s">
        <v>383</v>
      </c>
      <c r="L41" s="97" t="s">
        <v>389</v>
      </c>
      <c r="M41" s="98" t="s">
        <v>389</v>
      </c>
      <c r="N41" s="98" t="s">
        <v>389</v>
      </c>
    </row>
    <row r="42" spans="1:14" x14ac:dyDescent="0.3">
      <c r="A42" s="97">
        <v>40</v>
      </c>
      <c r="B42" s="98" t="s">
        <v>251</v>
      </c>
      <c r="C42" s="98" t="s">
        <v>39</v>
      </c>
      <c r="D42" s="97">
        <v>1</v>
      </c>
      <c r="E42" s="98" t="s">
        <v>185</v>
      </c>
      <c r="F42" s="97" t="s">
        <v>379</v>
      </c>
      <c r="G42" s="97" t="s">
        <v>380</v>
      </c>
      <c r="H42" s="97" t="s">
        <v>387</v>
      </c>
      <c r="I42" s="97" t="s">
        <v>397</v>
      </c>
      <c r="J42" s="97" t="s">
        <v>388</v>
      </c>
      <c r="K42" s="97" t="s">
        <v>383</v>
      </c>
      <c r="L42" s="97" t="s">
        <v>85</v>
      </c>
      <c r="M42" s="98" t="s">
        <v>389</v>
      </c>
      <c r="N42" s="98" t="s">
        <v>389</v>
      </c>
    </row>
    <row r="43" spans="1:14" x14ac:dyDescent="0.3">
      <c r="A43" s="97">
        <v>41</v>
      </c>
      <c r="B43" s="98" t="s">
        <v>252</v>
      </c>
      <c r="C43" s="98" t="s">
        <v>113</v>
      </c>
      <c r="D43" s="97">
        <v>1</v>
      </c>
      <c r="E43" s="98" t="s">
        <v>227</v>
      </c>
      <c r="F43" s="97" t="s">
        <v>389</v>
      </c>
      <c r="G43" s="97" t="s">
        <v>379</v>
      </c>
      <c r="H43" s="97" t="s">
        <v>380</v>
      </c>
      <c r="I43" s="97" t="s">
        <v>397</v>
      </c>
      <c r="J43" s="97" t="s">
        <v>388</v>
      </c>
      <c r="K43" s="97" t="s">
        <v>383</v>
      </c>
      <c r="L43" s="97" t="s">
        <v>85</v>
      </c>
      <c r="M43" s="98" t="s">
        <v>389</v>
      </c>
      <c r="N43" s="98" t="s">
        <v>389</v>
      </c>
    </row>
    <row r="44" spans="1:14" ht="40.5" x14ac:dyDescent="0.3">
      <c r="A44" s="97">
        <v>42</v>
      </c>
      <c r="B44" s="98" t="s">
        <v>253</v>
      </c>
      <c r="C44" s="98" t="s">
        <v>113</v>
      </c>
      <c r="D44" s="97">
        <v>2</v>
      </c>
      <c r="E44" s="98" t="s">
        <v>254</v>
      </c>
      <c r="F44" s="97" t="s">
        <v>389</v>
      </c>
      <c r="G44" s="97" t="s">
        <v>380</v>
      </c>
      <c r="H44" s="97" t="s">
        <v>396</v>
      </c>
      <c r="I44" s="97" t="s">
        <v>397</v>
      </c>
      <c r="J44" s="97" t="s">
        <v>388</v>
      </c>
      <c r="K44" s="97" t="s">
        <v>383</v>
      </c>
      <c r="L44" s="97" t="s">
        <v>384</v>
      </c>
      <c r="M44" s="98" t="s">
        <v>404</v>
      </c>
      <c r="N44" s="98" t="s">
        <v>389</v>
      </c>
    </row>
    <row r="45" spans="1:14" x14ac:dyDescent="0.3">
      <c r="A45" s="97">
        <v>43</v>
      </c>
      <c r="B45" s="98" t="s">
        <v>257</v>
      </c>
      <c r="C45" s="98" t="s">
        <v>39</v>
      </c>
      <c r="D45" s="97">
        <v>2</v>
      </c>
      <c r="E45" s="98" t="s">
        <v>227</v>
      </c>
      <c r="F45" s="97" t="s">
        <v>379</v>
      </c>
      <c r="G45" s="97" t="s">
        <v>379</v>
      </c>
      <c r="H45" s="97" t="s">
        <v>387</v>
      </c>
      <c r="I45" s="97" t="s">
        <v>395</v>
      </c>
      <c r="J45" s="97" t="s">
        <v>397</v>
      </c>
      <c r="K45" s="97" t="s">
        <v>383</v>
      </c>
      <c r="L45" s="97" t="s">
        <v>85</v>
      </c>
      <c r="M45" s="98" t="s">
        <v>389</v>
      </c>
      <c r="N45" s="98" t="s">
        <v>389</v>
      </c>
    </row>
    <row r="46" spans="1:14" ht="27" x14ac:dyDescent="0.3">
      <c r="A46" s="97">
        <v>44</v>
      </c>
      <c r="B46" s="98" t="s">
        <v>260</v>
      </c>
      <c r="C46" s="98" t="s">
        <v>39</v>
      </c>
      <c r="D46" s="97">
        <v>4</v>
      </c>
      <c r="E46" s="98" t="s">
        <v>185</v>
      </c>
      <c r="F46" s="97" t="s">
        <v>379</v>
      </c>
      <c r="G46" s="97" t="s">
        <v>379</v>
      </c>
      <c r="H46" s="97" t="s">
        <v>380</v>
      </c>
      <c r="I46" s="97" t="s">
        <v>401</v>
      </c>
      <c r="J46" s="97" t="s">
        <v>388</v>
      </c>
      <c r="K46" s="97" t="s">
        <v>383</v>
      </c>
      <c r="L46" s="97" t="s">
        <v>384</v>
      </c>
      <c r="M46" s="98" t="s">
        <v>405</v>
      </c>
      <c r="N46" s="98" t="s">
        <v>389</v>
      </c>
    </row>
    <row r="47" spans="1:14" ht="27" x14ac:dyDescent="0.3">
      <c r="A47" s="97">
        <v>45</v>
      </c>
      <c r="B47" s="98" t="s">
        <v>264</v>
      </c>
      <c r="C47" s="98" t="s">
        <v>39</v>
      </c>
      <c r="D47" s="97">
        <v>2</v>
      </c>
      <c r="E47" s="98" t="s">
        <v>185</v>
      </c>
      <c r="F47" s="97" t="s">
        <v>379</v>
      </c>
      <c r="G47" s="97" t="s">
        <v>379</v>
      </c>
      <c r="H47" s="97" t="s">
        <v>380</v>
      </c>
      <c r="I47" s="97" t="s">
        <v>401</v>
      </c>
      <c r="J47" s="97" t="s">
        <v>392</v>
      </c>
      <c r="K47" s="97" t="s">
        <v>383</v>
      </c>
      <c r="L47" s="97" t="s">
        <v>384</v>
      </c>
      <c r="M47" s="98" t="s">
        <v>405</v>
      </c>
      <c r="N47" s="98" t="s">
        <v>266</v>
      </c>
    </row>
    <row r="48" spans="1:14" ht="27" x14ac:dyDescent="0.3">
      <c r="A48" s="97">
        <v>46</v>
      </c>
      <c r="B48" s="98" t="s">
        <v>267</v>
      </c>
      <c r="C48" s="98" t="s">
        <v>39</v>
      </c>
      <c r="D48" s="97">
        <v>5</v>
      </c>
      <c r="E48" s="98" t="s">
        <v>268</v>
      </c>
      <c r="F48" s="97" t="s">
        <v>389</v>
      </c>
      <c r="G48" s="97" t="s">
        <v>387</v>
      </c>
      <c r="H48" s="97" t="s">
        <v>396</v>
      </c>
      <c r="I48" s="97" t="s">
        <v>397</v>
      </c>
      <c r="J48" s="97" t="s">
        <v>388</v>
      </c>
      <c r="K48" s="97" t="s">
        <v>383</v>
      </c>
      <c r="L48" s="97" t="s">
        <v>384</v>
      </c>
      <c r="M48" s="98" t="s">
        <v>385</v>
      </c>
      <c r="N48" s="98" t="s">
        <v>389</v>
      </c>
    </row>
    <row r="49" spans="1:14" ht="27" x14ac:dyDescent="0.3">
      <c r="A49" s="97">
        <v>47</v>
      </c>
      <c r="B49" s="98" t="s">
        <v>272</v>
      </c>
      <c r="C49" s="98" t="s">
        <v>39</v>
      </c>
      <c r="D49" s="97">
        <v>4</v>
      </c>
      <c r="E49" s="98" t="s">
        <v>273</v>
      </c>
      <c r="F49" s="97" t="s">
        <v>389</v>
      </c>
      <c r="G49" s="97" t="s">
        <v>380</v>
      </c>
      <c r="H49" s="97" t="s">
        <v>387</v>
      </c>
      <c r="I49" s="97" t="s">
        <v>401</v>
      </c>
      <c r="J49" s="97" t="s">
        <v>388</v>
      </c>
      <c r="K49" s="97" t="s">
        <v>383</v>
      </c>
      <c r="L49" s="97" t="s">
        <v>384</v>
      </c>
      <c r="M49" s="98" t="s">
        <v>385</v>
      </c>
      <c r="N49" s="98" t="s">
        <v>389</v>
      </c>
    </row>
    <row r="50" spans="1:14" ht="27" x14ac:dyDescent="0.3">
      <c r="A50" s="97">
        <v>48</v>
      </c>
      <c r="B50" s="98" t="s">
        <v>274</v>
      </c>
      <c r="C50" s="98" t="s">
        <v>39</v>
      </c>
      <c r="D50" s="97">
        <v>2</v>
      </c>
      <c r="E50" s="98" t="s">
        <v>27</v>
      </c>
      <c r="F50" s="97" t="s">
        <v>389</v>
      </c>
      <c r="G50" s="97" t="s">
        <v>380</v>
      </c>
      <c r="H50" s="97" t="s">
        <v>396</v>
      </c>
      <c r="I50" s="97" t="s">
        <v>401</v>
      </c>
      <c r="J50" s="97" t="s">
        <v>397</v>
      </c>
      <c r="K50" s="97" t="s">
        <v>383</v>
      </c>
      <c r="L50" s="97" t="s">
        <v>384</v>
      </c>
      <c r="M50" s="98" t="s">
        <v>389</v>
      </c>
      <c r="N50" s="98" t="s">
        <v>389</v>
      </c>
    </row>
    <row r="51" spans="1:14" x14ac:dyDescent="0.3">
      <c r="A51" s="97">
        <v>49</v>
      </c>
      <c r="B51" s="98" t="s">
        <v>276</v>
      </c>
      <c r="C51" s="98" t="s">
        <v>39</v>
      </c>
      <c r="D51" s="97">
        <v>4</v>
      </c>
      <c r="E51" s="98" t="s">
        <v>227</v>
      </c>
      <c r="F51" s="97" t="s">
        <v>389</v>
      </c>
      <c r="G51" s="97" t="s">
        <v>397</v>
      </c>
      <c r="H51" s="97" t="s">
        <v>394</v>
      </c>
      <c r="I51" s="97" t="s">
        <v>381</v>
      </c>
      <c r="J51" s="97" t="s">
        <v>381</v>
      </c>
      <c r="K51" s="97" t="s">
        <v>383</v>
      </c>
      <c r="L51" s="97" t="s">
        <v>85</v>
      </c>
      <c r="M51" s="98" t="s">
        <v>389</v>
      </c>
      <c r="N51" s="98" t="s">
        <v>389</v>
      </c>
    </row>
    <row r="52" spans="1:14" x14ac:dyDescent="0.3">
      <c r="A52" s="97">
        <v>50</v>
      </c>
      <c r="B52" s="98" t="s">
        <v>279</v>
      </c>
      <c r="C52" s="98" t="s">
        <v>39</v>
      </c>
      <c r="D52" s="97">
        <v>4</v>
      </c>
      <c r="E52" s="98" t="s">
        <v>227</v>
      </c>
      <c r="F52" s="97" t="s">
        <v>389</v>
      </c>
      <c r="G52" s="97" t="s">
        <v>380</v>
      </c>
      <c r="H52" s="97" t="s">
        <v>387</v>
      </c>
      <c r="I52" s="97" t="s">
        <v>401</v>
      </c>
      <c r="J52" s="97" t="s">
        <v>397</v>
      </c>
      <c r="K52" s="97" t="s">
        <v>383</v>
      </c>
      <c r="L52" s="97" t="s">
        <v>85</v>
      </c>
      <c r="M52" s="98" t="s">
        <v>389</v>
      </c>
      <c r="N52" s="98" t="s">
        <v>389</v>
      </c>
    </row>
    <row r="53" spans="1:14" x14ac:dyDescent="0.3">
      <c r="A53" s="97">
        <v>51</v>
      </c>
      <c r="B53" s="98" t="s">
        <v>281</v>
      </c>
      <c r="C53" s="98" t="s">
        <v>39</v>
      </c>
      <c r="D53" s="97">
        <v>5</v>
      </c>
      <c r="E53" s="98" t="s">
        <v>282</v>
      </c>
      <c r="F53" s="97" t="s">
        <v>389</v>
      </c>
      <c r="G53" s="97" t="s">
        <v>380</v>
      </c>
      <c r="H53" s="97" t="s">
        <v>387</v>
      </c>
      <c r="I53" s="97" t="s">
        <v>397</v>
      </c>
      <c r="J53" s="97" t="s">
        <v>394</v>
      </c>
      <c r="K53" s="97" t="s">
        <v>383</v>
      </c>
      <c r="L53" s="97" t="s">
        <v>285</v>
      </c>
      <c r="M53" s="98" t="s">
        <v>406</v>
      </c>
      <c r="N53" s="98" t="s">
        <v>389</v>
      </c>
    </row>
  </sheetData>
  <autoFilter ref="A2:N53" xr:uid="{00000000-0009-0000-0000-000002000000}"/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4860A"/>
  </sheetPr>
  <dimension ref="A1:B19"/>
  <sheetViews>
    <sheetView workbookViewId="0">
      <selection activeCell="B20" sqref="B20"/>
    </sheetView>
  </sheetViews>
  <sheetFormatPr defaultRowHeight="16.5" x14ac:dyDescent="0.3"/>
  <cols>
    <col min="1" max="1" width="22" style="7" customWidth="1"/>
    <col min="2" max="2" width="102" style="7" customWidth="1"/>
  </cols>
  <sheetData>
    <row r="1" spans="1:2" ht="20.25" x14ac:dyDescent="0.35">
      <c r="A1" s="107" t="s">
        <v>407</v>
      </c>
    </row>
    <row r="3" spans="1:2" x14ac:dyDescent="0.25">
      <c r="A3" s="108" t="s">
        <v>408</v>
      </c>
      <c r="B3" s="109" t="s">
        <v>409</v>
      </c>
    </row>
    <row r="4" spans="1:2" x14ac:dyDescent="0.25">
      <c r="A4" s="108" t="s">
        <v>410</v>
      </c>
      <c r="B4" s="109" t="s">
        <v>411</v>
      </c>
    </row>
    <row r="5" spans="1:2" x14ac:dyDescent="0.25">
      <c r="A5" s="108"/>
      <c r="B5" s="109"/>
    </row>
    <row r="6" spans="1:2" x14ac:dyDescent="0.25">
      <c r="A6" s="108" t="s">
        <v>412</v>
      </c>
      <c r="B6" s="109" t="s">
        <v>413</v>
      </c>
    </row>
    <row r="7" spans="1:2" x14ac:dyDescent="0.25">
      <c r="A7" s="108" t="s">
        <v>414</v>
      </c>
      <c r="B7" s="109" t="s">
        <v>464</v>
      </c>
    </row>
    <row r="8" spans="1:2" x14ac:dyDescent="0.25">
      <c r="A8" s="108" t="s">
        <v>415</v>
      </c>
      <c r="B8" s="109" t="s">
        <v>416</v>
      </c>
    </row>
    <row r="9" spans="1:2" x14ac:dyDescent="0.25">
      <c r="A9" s="108" t="s">
        <v>417</v>
      </c>
      <c r="B9" s="109" t="s">
        <v>418</v>
      </c>
    </row>
    <row r="10" spans="1:2" x14ac:dyDescent="0.25">
      <c r="A10" s="108" t="s">
        <v>419</v>
      </c>
      <c r="B10" s="109" t="s">
        <v>420</v>
      </c>
    </row>
    <row r="11" spans="1:2" x14ac:dyDescent="0.25">
      <c r="A11" s="108" t="s">
        <v>421</v>
      </c>
      <c r="B11" s="109" t="s">
        <v>422</v>
      </c>
    </row>
    <row r="12" spans="1:2" x14ac:dyDescent="0.25">
      <c r="A12" s="108" t="s">
        <v>423</v>
      </c>
      <c r="B12" s="109" t="s">
        <v>424</v>
      </c>
    </row>
    <row r="13" spans="1:2" x14ac:dyDescent="0.25">
      <c r="A13" s="108" t="s">
        <v>425</v>
      </c>
      <c r="B13" s="109" t="s">
        <v>426</v>
      </c>
    </row>
    <row r="14" spans="1:2" x14ac:dyDescent="0.25">
      <c r="A14" s="108"/>
      <c r="B14" s="109"/>
    </row>
    <row r="15" spans="1:2" x14ac:dyDescent="0.25">
      <c r="A15" s="108" t="s">
        <v>427</v>
      </c>
      <c r="B15" s="109" t="s">
        <v>428</v>
      </c>
    </row>
    <row r="16" spans="1:2" x14ac:dyDescent="0.25">
      <c r="A16" s="108"/>
      <c r="B16" s="109"/>
    </row>
    <row r="17" spans="1:2" ht="27" x14ac:dyDescent="0.25">
      <c r="A17" s="108" t="s">
        <v>429</v>
      </c>
      <c r="B17" s="109" t="s">
        <v>430</v>
      </c>
    </row>
    <row r="18" spans="1:2" ht="27" x14ac:dyDescent="0.25">
      <c r="A18" s="108" t="s">
        <v>431</v>
      </c>
      <c r="B18" s="109" t="s">
        <v>432</v>
      </c>
    </row>
    <row r="19" spans="1:2" x14ac:dyDescent="0.25">
      <c r="A19" s="108" t="s">
        <v>433</v>
      </c>
      <c r="B19" s="109" t="s">
        <v>434</v>
      </c>
    </row>
  </sheetData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F23"/>
  <sheetViews>
    <sheetView workbookViewId="0">
      <pane ySplit="1" topLeftCell="A2" activePane="bottomLeft" state="frozen"/>
      <selection pane="bottomLeft" activeCell="A21" sqref="A21"/>
    </sheetView>
  </sheetViews>
  <sheetFormatPr defaultRowHeight="16.5" x14ac:dyDescent="0.3"/>
  <cols>
    <col min="1" max="1" width="16" style="7" customWidth="1"/>
    <col min="2" max="2" width="6" style="7" customWidth="1"/>
    <col min="3" max="4" width="16" style="7" customWidth="1"/>
    <col min="5" max="5" width="30" style="7" customWidth="1"/>
    <col min="6" max="6" width="34" style="7" customWidth="1"/>
  </cols>
  <sheetData>
    <row r="1" spans="1:6" ht="30" customHeight="1" x14ac:dyDescent="0.3">
      <c r="A1" s="96" t="s">
        <v>294</v>
      </c>
      <c r="B1" s="96" t="s">
        <v>10</v>
      </c>
      <c r="C1" s="96" t="s">
        <v>289</v>
      </c>
      <c r="D1" s="96" t="s">
        <v>435</v>
      </c>
      <c r="E1" s="96" t="s">
        <v>436</v>
      </c>
      <c r="F1" s="96" t="s">
        <v>437</v>
      </c>
    </row>
    <row r="2" spans="1:6" x14ac:dyDescent="0.3">
      <c r="A2" s="110" t="s">
        <v>438</v>
      </c>
      <c r="B2" s="110">
        <v>1</v>
      </c>
      <c r="C2" s="111" t="s">
        <v>26</v>
      </c>
      <c r="D2" s="111" t="s">
        <v>14</v>
      </c>
      <c r="E2" s="111" t="s">
        <v>439</v>
      </c>
      <c r="F2" s="111" t="s">
        <v>440</v>
      </c>
    </row>
    <row r="3" spans="1:6" x14ac:dyDescent="0.3">
      <c r="A3" s="110" t="s">
        <v>438</v>
      </c>
      <c r="B3" s="110">
        <v>1</v>
      </c>
      <c r="C3" s="111" t="s">
        <v>26</v>
      </c>
      <c r="D3" s="111" t="s">
        <v>441</v>
      </c>
      <c r="E3" s="111" t="s">
        <v>216</v>
      </c>
      <c r="F3" s="111" t="s">
        <v>27</v>
      </c>
    </row>
    <row r="4" spans="1:6" x14ac:dyDescent="0.3">
      <c r="A4" s="110" t="s">
        <v>438</v>
      </c>
      <c r="B4" s="110">
        <v>1</v>
      </c>
      <c r="C4" s="111" t="s">
        <v>26</v>
      </c>
      <c r="D4" s="111" t="s">
        <v>401</v>
      </c>
      <c r="E4" s="111" t="s">
        <v>442</v>
      </c>
      <c r="F4" s="111" t="s">
        <v>443</v>
      </c>
    </row>
    <row r="5" spans="1:6" x14ac:dyDescent="0.3">
      <c r="A5" s="110" t="s">
        <v>438</v>
      </c>
      <c r="B5" s="110">
        <v>17</v>
      </c>
      <c r="C5" s="111" t="s">
        <v>156</v>
      </c>
      <c r="D5" s="111" t="s">
        <v>395</v>
      </c>
      <c r="E5" s="111" t="s">
        <v>109</v>
      </c>
      <c r="F5" s="111" t="s">
        <v>444</v>
      </c>
    </row>
    <row r="6" spans="1:6" x14ac:dyDescent="0.3">
      <c r="A6" s="110" t="s">
        <v>438</v>
      </c>
      <c r="B6" s="110">
        <v>17</v>
      </c>
      <c r="C6" s="111" t="s">
        <v>156</v>
      </c>
      <c r="D6" s="111" t="s">
        <v>401</v>
      </c>
      <c r="E6" s="111" t="s">
        <v>100</v>
      </c>
      <c r="F6" s="111" t="s">
        <v>445</v>
      </c>
    </row>
    <row r="7" spans="1:6" x14ac:dyDescent="0.3">
      <c r="A7" s="110" t="s">
        <v>438</v>
      </c>
      <c r="B7" s="110">
        <v>17</v>
      </c>
      <c r="C7" s="111" t="s">
        <v>156</v>
      </c>
      <c r="D7" s="111" t="s">
        <v>397</v>
      </c>
      <c r="E7" s="111" t="s">
        <v>446</v>
      </c>
      <c r="F7" s="111" t="s">
        <v>445</v>
      </c>
    </row>
    <row r="8" spans="1:6" x14ac:dyDescent="0.3">
      <c r="A8" s="110" t="s">
        <v>438</v>
      </c>
      <c r="B8" s="110">
        <v>17</v>
      </c>
      <c r="C8" s="111" t="s">
        <v>156</v>
      </c>
      <c r="D8" s="111" t="s">
        <v>394</v>
      </c>
      <c r="E8" s="111" t="s">
        <v>99</v>
      </c>
      <c r="F8" s="111" t="s">
        <v>447</v>
      </c>
    </row>
    <row r="9" spans="1:6" x14ac:dyDescent="0.3">
      <c r="A9" s="110" t="s">
        <v>438</v>
      </c>
      <c r="B9" s="110">
        <v>17</v>
      </c>
      <c r="C9" s="111" t="s">
        <v>156</v>
      </c>
      <c r="D9" s="111" t="s">
        <v>388</v>
      </c>
      <c r="E9" s="111" t="s">
        <v>448</v>
      </c>
      <c r="F9" s="111" t="s">
        <v>449</v>
      </c>
    </row>
    <row r="10" spans="1:6" x14ac:dyDescent="0.3">
      <c r="A10" s="110" t="s">
        <v>438</v>
      </c>
      <c r="B10" s="110">
        <v>17</v>
      </c>
      <c r="C10" s="111" t="s">
        <v>156</v>
      </c>
      <c r="D10" s="111" t="s">
        <v>392</v>
      </c>
      <c r="E10" s="111" t="s">
        <v>450</v>
      </c>
      <c r="F10" s="111" t="s">
        <v>8</v>
      </c>
    </row>
    <row r="11" spans="1:6" x14ac:dyDescent="0.3">
      <c r="A11" s="110" t="s">
        <v>438</v>
      </c>
      <c r="B11" s="110">
        <v>17</v>
      </c>
      <c r="C11" s="111" t="s">
        <v>156</v>
      </c>
      <c r="D11" s="111" t="s">
        <v>381</v>
      </c>
      <c r="E11" s="111" t="s">
        <v>450</v>
      </c>
      <c r="F11" s="111" t="s">
        <v>60</v>
      </c>
    </row>
    <row r="12" spans="1:6" x14ac:dyDescent="0.3">
      <c r="A12" s="110" t="s">
        <v>438</v>
      </c>
      <c r="B12" s="110">
        <v>34</v>
      </c>
      <c r="C12" s="111" t="s">
        <v>232</v>
      </c>
      <c r="D12" s="111" t="s">
        <v>394</v>
      </c>
      <c r="E12" s="111" t="s">
        <v>8</v>
      </c>
      <c r="F12" s="111" t="s">
        <v>233</v>
      </c>
    </row>
    <row r="13" spans="1:6" x14ac:dyDescent="0.3">
      <c r="A13" s="110" t="s">
        <v>438</v>
      </c>
      <c r="B13" s="110">
        <v>34</v>
      </c>
      <c r="C13" s="111" t="s">
        <v>232</v>
      </c>
      <c r="D13" s="111" t="s">
        <v>388</v>
      </c>
      <c r="E13" s="111" t="s">
        <v>8</v>
      </c>
      <c r="F13" s="111" t="s">
        <v>233</v>
      </c>
    </row>
    <row r="14" spans="1:6" x14ac:dyDescent="0.3">
      <c r="A14" s="112" t="s">
        <v>451</v>
      </c>
      <c r="B14" s="112">
        <v>6</v>
      </c>
      <c r="C14" s="105" t="s">
        <v>96</v>
      </c>
      <c r="D14" s="105" t="s">
        <v>392</v>
      </c>
      <c r="E14" s="105" t="s">
        <v>60</v>
      </c>
      <c r="F14" s="105" t="s">
        <v>452</v>
      </c>
    </row>
    <row r="15" spans="1:6" x14ac:dyDescent="0.3">
      <c r="A15" s="112" t="s">
        <v>451</v>
      </c>
      <c r="B15" s="112">
        <v>6</v>
      </c>
      <c r="C15" s="105" t="s">
        <v>96</v>
      </c>
      <c r="D15" s="105" t="s">
        <v>453</v>
      </c>
      <c r="E15" s="105" t="s">
        <v>454</v>
      </c>
      <c r="F15" s="105" t="s">
        <v>455</v>
      </c>
    </row>
    <row r="16" spans="1:6" x14ac:dyDescent="0.3">
      <c r="A16" s="112" t="s">
        <v>451</v>
      </c>
      <c r="B16" s="112">
        <v>6</v>
      </c>
      <c r="C16" s="105" t="s">
        <v>96</v>
      </c>
      <c r="D16" s="105" t="s">
        <v>382</v>
      </c>
      <c r="E16" s="105" t="s">
        <v>450</v>
      </c>
      <c r="F16" s="105" t="s">
        <v>60</v>
      </c>
    </row>
    <row r="17" spans="1:6" x14ac:dyDescent="0.3">
      <c r="A17" s="112" t="s">
        <v>451</v>
      </c>
      <c r="B17" s="112">
        <v>7</v>
      </c>
      <c r="C17" s="105" t="s">
        <v>103</v>
      </c>
      <c r="D17" s="105" t="s">
        <v>381</v>
      </c>
      <c r="E17" s="105" t="s">
        <v>456</v>
      </c>
      <c r="F17" s="105" t="s">
        <v>457</v>
      </c>
    </row>
    <row r="18" spans="1:6" x14ac:dyDescent="0.3">
      <c r="A18" s="112" t="s">
        <v>451</v>
      </c>
      <c r="B18" s="112">
        <v>7</v>
      </c>
      <c r="C18" s="105" t="s">
        <v>103</v>
      </c>
      <c r="D18" s="105" t="s">
        <v>382</v>
      </c>
      <c r="E18" s="105" t="s">
        <v>458</v>
      </c>
      <c r="F18" s="105" t="s">
        <v>459</v>
      </c>
    </row>
    <row r="19" spans="1:6" x14ac:dyDescent="0.3">
      <c r="A19" s="112" t="s">
        <v>451</v>
      </c>
      <c r="B19" s="112">
        <v>49</v>
      </c>
      <c r="C19" s="105" t="s">
        <v>276</v>
      </c>
      <c r="D19" s="105" t="s">
        <v>381</v>
      </c>
      <c r="E19" s="105" t="s">
        <v>224</v>
      </c>
      <c r="F19" s="105" t="s">
        <v>460</v>
      </c>
    </row>
    <row r="20" spans="1:6" x14ac:dyDescent="0.3">
      <c r="A20" s="112" t="s">
        <v>451</v>
      </c>
      <c r="B20" s="112">
        <v>49</v>
      </c>
      <c r="C20" s="105" t="s">
        <v>276</v>
      </c>
      <c r="D20" s="105" t="s">
        <v>382</v>
      </c>
      <c r="E20" s="105" t="s">
        <v>60</v>
      </c>
      <c r="F20" s="105" t="s">
        <v>459</v>
      </c>
    </row>
    <row r="21" spans="1:6" x14ac:dyDescent="0.3">
      <c r="A21" s="113" t="s">
        <v>461</v>
      </c>
      <c r="B21" s="113">
        <v>43</v>
      </c>
      <c r="C21" s="114" t="s">
        <v>257</v>
      </c>
      <c r="D21" s="114" t="s">
        <v>396</v>
      </c>
      <c r="E21" s="114" t="s">
        <v>462</v>
      </c>
      <c r="F21" s="114" t="s">
        <v>463</v>
      </c>
    </row>
    <row r="22" spans="1:6" x14ac:dyDescent="0.3">
      <c r="A22" s="112" t="s">
        <v>451</v>
      </c>
      <c r="B22" s="112">
        <v>51</v>
      </c>
      <c r="C22" s="105" t="s">
        <v>281</v>
      </c>
      <c r="D22" s="105" t="s">
        <v>397</v>
      </c>
      <c r="E22" s="105" t="s">
        <v>448</v>
      </c>
      <c r="F22" s="105" t="s">
        <v>101</v>
      </c>
    </row>
    <row r="23" spans="1:6" x14ac:dyDescent="0.3">
      <c r="A23" s="112" t="s">
        <v>451</v>
      </c>
      <c r="B23" s="112">
        <v>51</v>
      </c>
      <c r="C23" s="105" t="s">
        <v>281</v>
      </c>
      <c r="D23" s="105" t="s">
        <v>394</v>
      </c>
      <c r="E23" s="105" t="s">
        <v>450</v>
      </c>
      <c r="F23" s="105" t="s">
        <v>60</v>
      </c>
    </row>
  </sheetData>
  <phoneticPr fontId="5" type="noConversion"/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①경기일정표(변경)</vt:lpstr>
      <vt:lpstr>②직종별 일정 조회</vt:lpstr>
      <vt:lpstr>③직종별 요약</vt:lpstr>
      <vt:lpstr>④변경사항 요약</vt:lpstr>
      <vt:lpstr>⑤변경 대비표</vt:lpstr>
      <vt:lpstr>'①경기일정표(변경)'!Print_Area</vt:lpstr>
      <vt:lpstr>'①경기일정표(변경)'!Print_Titles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Sinyeong Ko</dc:creator>
  <cp:lastModifiedBy>고신영</cp:lastModifiedBy>
  <cp:revision>4</cp:revision>
  <cp:lastPrinted>2026-06-25T05:12:53Z</cp:lastPrinted>
  <dcterms:created xsi:type="dcterms:W3CDTF">2025-06-02T05:05:21Z</dcterms:created>
  <dcterms:modified xsi:type="dcterms:W3CDTF">2026-08-18T11:32:26Z</dcterms:modified>
  <cp:version>1300.0100.01</cp:version>
</cp:coreProperties>
</file>